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9" i="1" l="1"/>
  <c r="D96" i="1" l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1" i="1"/>
  <c r="D49" i="1"/>
  <c r="D47" i="1"/>
  <c r="D45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110" i="1" l="1"/>
</calcChain>
</file>

<file path=xl/sharedStrings.xml><?xml version="1.0" encoding="utf-8"?>
<sst xmlns="http://schemas.openxmlformats.org/spreadsheetml/2006/main" count="317" uniqueCount="150">
  <si>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</si>
  <si>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</si>
  <si>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</si>
  <si>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</si>
  <si>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</si>
  <si>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</si>
  <si>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</si>
  <si>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</si>
  <si>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IVANA MAŽURANIĆA _x000D_
SILVIJA STRAHIMIRA KRANJČEVIĆA 2_x000D_
VINKOVCI_x000D_
Tel: +38532339593   Fax: +38532339593_x000D_
OIB: 89754778765_x000D_
Mail: ured@os-imazuranica-vk.skole.hr_x000D_
IBAN: HR8323400091100177197</t>
  </si>
  <si>
    <t>Isplata Sredstava Za Razdoblje: 01.05.2025 Do 31.05.2025</t>
  </si>
  <si>
    <t>PLODINE d.d.</t>
  </si>
  <si>
    <t>92510683607</t>
  </si>
  <si>
    <t>RIJEKA</t>
  </si>
  <si>
    <t>OSTALI NESPOMENUTI RASHODI POSLOVANJA</t>
  </si>
  <si>
    <t xml:space="preserve">OSNOVNA ŠKOLA IVANA MAŽURANIĆA </t>
  </si>
  <si>
    <t xml:space="preserve">NAKNADE GRAĐANIMA I KUĆANSTVIMA U NARAVI                                                                                                              </t>
  </si>
  <si>
    <t>Ukupno:</t>
  </si>
  <si>
    <t>HRVATSKA POŠTA D.D.</t>
  </si>
  <si>
    <t>87311810356</t>
  </si>
  <si>
    <t xml:space="preserve">VELIKA GORIC                                      </t>
  </si>
  <si>
    <t xml:space="preserve">USLUGE TELEFONA, POŠTE I PRIJEVOZA                                                                                                                    </t>
  </si>
  <si>
    <t>ŽIVA VODA</t>
  </si>
  <si>
    <t>86255713939</t>
  </si>
  <si>
    <t>ZAGREB</t>
  </si>
  <si>
    <t xml:space="preserve">KOMUNALNE USLUGE                                                                                                                                      </t>
  </si>
  <si>
    <t>FINA</t>
  </si>
  <si>
    <t>85821130368</t>
  </si>
  <si>
    <t xml:space="preserve">ZAGREB                                       </t>
  </si>
  <si>
    <t>ZAVOD ZA UNAPREĐIVANJE SIGURNOSTI</t>
  </si>
  <si>
    <t>83442273157</t>
  </si>
  <si>
    <t>OSIJEK</t>
  </si>
  <si>
    <t xml:space="preserve">INTELEKTUALNE I OSOBNE USLUGE                                                                                                                         </t>
  </si>
  <si>
    <t>HRVATSKI TELEKOM D.D.</t>
  </si>
  <si>
    <t>81793146560</t>
  </si>
  <si>
    <t xml:space="preserve">ZAGREB                                          </t>
  </si>
  <si>
    <t>NEVKOŠ D.O.O.</t>
  </si>
  <si>
    <t>76173743169</t>
  </si>
  <si>
    <t>VINKOVCI</t>
  </si>
  <si>
    <t>T CODE Obrt za tehničku zaštitu</t>
  </si>
  <si>
    <t>74773196219</t>
  </si>
  <si>
    <t>Vinkovci</t>
  </si>
  <si>
    <t xml:space="preserve">POSLOVNI OBJEKTI                                                                                                                                      </t>
  </si>
  <si>
    <t>BOŽANOVIĆ, obrt za popravak kućanskih aparata</t>
  </si>
  <si>
    <t>72401805385</t>
  </si>
  <si>
    <t xml:space="preserve">USLUGE TEKUĆEG I INVESTICIJSKOG ODRŽAVANJA                                                                                                            </t>
  </si>
  <si>
    <t>ORTOSTEP</t>
  </si>
  <si>
    <t>72312882449</t>
  </si>
  <si>
    <t>SLUŽBENA RADNA I ZAŠTITNA ODJEĆA I OBUĆA</t>
  </si>
  <si>
    <t>OPTIMUS LAB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</si>
  <si>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</si>
  <si>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</si>
  <si>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</si>
  <si>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OBRT ZA PRIJEVOZ "BABIĆ lINE" VL.Robert Babić</t>
  </si>
  <si>
    <t>71665841836</t>
  </si>
  <si>
    <t>HRVATSKA RADIOTELEVIZIJA</t>
  </si>
  <si>
    <t>68419124305</t>
  </si>
  <si>
    <t xml:space="preserve">ZAGREB                                            </t>
  </si>
  <si>
    <t xml:space="preserve">USLUGE PROMIDŽBE I INFORMIRANJA                                                                                                                       </t>
  </si>
  <si>
    <t>GRAD VINKOVCI</t>
  </si>
  <si>
    <t>67648791479</t>
  </si>
  <si>
    <t>HEP OPSKRBA d.o.o.ZAGREB</t>
  </si>
  <si>
    <t>63073332379</t>
  </si>
  <si>
    <t xml:space="preserve">ENERGIJA                                                                                                                                              </t>
  </si>
  <si>
    <t>KONZUM plus d.o.o.</t>
  </si>
  <si>
    <t>62226620908</t>
  </si>
  <si>
    <t>MARCONI, VL. MIRJANA ŠOKČEVIĆ</t>
  </si>
  <si>
    <t>62017555266</t>
  </si>
  <si>
    <t xml:space="preserve">MATERIJAL I SIROVINE                                                                                                                                  </t>
  </si>
  <si>
    <t>ELEKTROMEH.OBRT "ZLATKO"</t>
  </si>
  <si>
    <t>60557227978</t>
  </si>
  <si>
    <t xml:space="preserve">VINKOVCI                                          </t>
  </si>
  <si>
    <t xml:space="preserve">UREDSKI MATERIJAL I OSTALI MATERIJALNI RASHODI                                                                                                        </t>
  </si>
  <si>
    <t xml:space="preserve">MATERIJAL I DIJELOVI ZA TEKUĆE I INVESTICIJSKO ODRŽAVANJE                                                                                             </t>
  </si>
  <si>
    <t xml:space="preserve">UREĐAJI, STROJEVI I OPREMA ZA OSTALE NAMJENE                                                                                                          </t>
  </si>
  <si>
    <t>H PLUS d.o.o.</t>
  </si>
  <si>
    <t>56526694562</t>
  </si>
  <si>
    <t>SANTINI D.O.O.</t>
  </si>
  <si>
    <t>55614719992</t>
  </si>
  <si>
    <t>EURO DIZALA</t>
  </si>
  <si>
    <t>50432910817</t>
  </si>
  <si>
    <t>KALINOVICA</t>
  </si>
  <si>
    <t>POLET D.O.O.</t>
  </si>
  <si>
    <t>49026633125</t>
  </si>
  <si>
    <t>AGRO-KLASTER d.o.o.</t>
  </si>
  <si>
    <t>45539826065</t>
  </si>
  <si>
    <t>VINDIJA d.d.</t>
  </si>
  <si>
    <t>44138062462</t>
  </si>
  <si>
    <t>VARAŽDIN</t>
  </si>
  <si>
    <t>B-system</t>
  </si>
  <si>
    <t>43613561045</t>
  </si>
  <si>
    <t>MIRKOVCI</t>
  </si>
  <si>
    <t xml:space="preserve">OSTALE USLUGE                                                                                                                                         </t>
  </si>
  <si>
    <t>HEP-PLIN d.o.o.OSIJEK</t>
  </si>
  <si>
    <t>41317489366</t>
  </si>
  <si>
    <t>Digital LOM D.O.O.</t>
  </si>
  <si>
    <t>39303790788</t>
  </si>
  <si>
    <t>TISKARSKI OBRT,NAKL.I TRGOVINA ZEBRA</t>
  </si>
  <si>
    <t>37617049457</t>
  </si>
  <si>
    <t>BAGAT SHOP</t>
  </si>
  <si>
    <t>32679526661</t>
  </si>
  <si>
    <t>VINKOVAČKI VODOVOD I KANALIZACIJA d.o.o.</t>
  </si>
  <si>
    <t>30638414709</t>
  </si>
  <si>
    <t>A 1 Hrvatska d.o.o.</t>
  </si>
  <si>
    <t>29524210204</t>
  </si>
  <si>
    <t>Servis Jozinović</t>
  </si>
  <si>
    <t>27462850642</t>
  </si>
  <si>
    <t>Ivankovo</t>
  </si>
  <si>
    <t>PEKAR TOMO D.O.O.  VINKOVCI</t>
  </si>
  <si>
    <t>26641815251</t>
  </si>
  <si>
    <t>CROATIA OSIGURANJE D.D.</t>
  </si>
  <si>
    <t>26189994862</t>
  </si>
  <si>
    <t xml:space="preserve">PREMIJE OSIGURANJA                                                                                                                                    </t>
  </si>
  <si>
    <t>DUKAT mliječna industrija d.d.</t>
  </si>
  <si>
    <t>25457712630</t>
  </si>
  <si>
    <t>PODRAVKA GRUPA,D.D.</t>
  </si>
  <si>
    <t>18928523252</t>
  </si>
  <si>
    <t>KOPRIVNICA</t>
  </si>
  <si>
    <t>HIDRAULIKA-FLEX</t>
  </si>
  <si>
    <t>18499608152</t>
  </si>
  <si>
    <t>PIK VINKOVCI plus d.o.o.</t>
  </si>
  <si>
    <t>16730830330</t>
  </si>
  <si>
    <t>"INES TEHNIKA" j.d.o.o.</t>
  </si>
  <si>
    <t>14301773544</t>
  </si>
  <si>
    <t>LEDO PLUS D.O.O.</t>
  </si>
  <si>
    <t>07179054100</t>
  </si>
  <si>
    <t>ADO-MES j.d.o.o.</t>
  </si>
  <si>
    <t>02962925306</t>
  </si>
  <si>
    <t>PRIVREDNA BANKA ZAGREB d.d.</t>
  </si>
  <si>
    <t>02535697732</t>
  </si>
  <si>
    <t xml:space="preserve">BANKARSKE USLUGE I USLUGE PLATNOG PROMETA                                                                                                             </t>
  </si>
  <si>
    <t>VINKOPROM</t>
  </si>
  <si>
    <t>00721719381</t>
  </si>
  <si>
    <t xml:space="preserve">PLAĆE ZA REDOVAN RAD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</si>
  <si>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</si>
  <si>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</si>
  <si>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Zaposlenici</t>
  </si>
  <si>
    <t>AKONTACIJA ZA SL.PUT-EU PROJEKT</t>
  </si>
  <si>
    <t>OSTALI RASHODI ZA ZAPOSLENE</t>
  </si>
  <si>
    <t>DOPRINOS ZA OBVEZNO ZDRAV. OSIGURANJE</t>
  </si>
  <si>
    <t xml:space="preserve">SLUŽBENA PUTOVANJA - DNEVNICE                                                                                                                                    </t>
  </si>
  <si>
    <t xml:space="preserve">SLUŽBENA PUTOVANJA  - PUTNI TROŠKOVI                                                                                                                                  </t>
  </si>
  <si>
    <t xml:space="preserve">SLUŽBENA PUTOVANJA  - SMJEŠTAJ U INOZEMSTVU                                                                                                                                  </t>
  </si>
  <si>
    <t>Roditelji učenika</t>
  </si>
  <si>
    <t>Učenici</t>
  </si>
  <si>
    <t>OSTALI NESPOMENUTI RASHODI POSLOVANJA-dnevnice drž.natjecanje</t>
  </si>
  <si>
    <t>Roditelj učenika</t>
  </si>
  <si>
    <t>Zaposlenik</t>
  </si>
  <si>
    <t>U Vinkovcima, 18. 06. 2025.</t>
  </si>
  <si>
    <t>Ravnateljica:</t>
  </si>
  <si>
    <t>Marina Mustapić, prof.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</si>
</sst>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84"/>
  <sheetViews>
    <sheetView tabSelected="1" topLeftCell="A88" zoomScaleNormal="100" workbookViewId="0">
      <selection activeCell="D116" sqref="D11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142.19</v>
      </c>
      <c r="E7" s="10">
        <v>3299</v>
      </c>
      <c r="F7" s="9" t="s">
        <v>13</v>
      </c>
      <c r="G7" s="20" t="s">
        <v>14</v>
      </c>
    </row>
    <row r="8" spans="1:7" x14ac:dyDescent="0.25">
      <c r="A8" s="9"/>
      <c r="B8" s="14"/>
      <c r="C8" s="10"/>
      <c r="D8" s="18">
        <v>599.63</v>
      </c>
      <c r="E8" s="10">
        <v>3722</v>
      </c>
      <c r="F8" s="9" t="s">
        <v>15</v>
      </c>
      <c r="G8" s="21" t="s">
        <v>14</v>
      </c>
    </row>
    <row r="9" spans="1:7" ht="27" customHeight="1" thickBot="1" x14ac:dyDescent="0.3">
      <c r="A9" s="22" t="s">
        <v>16</v>
      </c>
      <c r="B9" s="23"/>
      <c r="C9" s="24"/>
      <c r="D9" s="25">
        <f>SUM(D7:D8)</f>
        <v>741.81999999999994</v>
      </c>
      <c r="E9" s="24"/>
      <c r="F9" s="26"/>
      <c r="G9" s="27"/>
    </row>
    <row r="10" spans="1:7" x14ac:dyDescent="0.25">
      <c r="A10" s="9" t="s">
        <v>17</v>
      </c>
      <c r="B10" s="14" t="s">
        <v>18</v>
      </c>
      <c r="C10" s="10" t="s">
        <v>19</v>
      </c>
      <c r="D10" s="18">
        <v>18.559999999999999</v>
      </c>
      <c r="E10" s="10">
        <v>3231</v>
      </c>
      <c r="F10" s="9" t="s">
        <v>20</v>
      </c>
      <c r="G10" s="28" t="s">
        <v>14</v>
      </c>
    </row>
    <row r="11" spans="1:7" ht="27" customHeight="1" thickBot="1" x14ac:dyDescent="0.3">
      <c r="A11" s="22" t="s">
        <v>16</v>
      </c>
      <c r="B11" s="23"/>
      <c r="C11" s="24"/>
      <c r="D11" s="25">
        <f>SUM(D10:D10)</f>
        <v>18.559999999999999</v>
      </c>
      <c r="E11" s="24"/>
      <c r="F11" s="26"/>
      <c r="G11" s="27"/>
    </row>
    <row r="12" spans="1:7" x14ac:dyDescent="0.25">
      <c r="A12" s="9" t="s">
        <v>21</v>
      </c>
      <c r="B12" s="14" t="s">
        <v>22</v>
      </c>
      <c r="C12" s="10" t="s">
        <v>23</v>
      </c>
      <c r="D12" s="18">
        <v>41.78</v>
      </c>
      <c r="E12" s="10">
        <v>3234</v>
      </c>
      <c r="F12" s="9" t="s">
        <v>24</v>
      </c>
      <c r="G12" s="28" t="s">
        <v>14</v>
      </c>
    </row>
    <row r="13" spans="1:7" ht="27" customHeight="1" thickBot="1" x14ac:dyDescent="0.3">
      <c r="A13" s="22" t="s">
        <v>16</v>
      </c>
      <c r="B13" s="23"/>
      <c r="C13" s="24"/>
      <c r="D13" s="25">
        <f>SUM(D12:D12)</f>
        <v>41.78</v>
      </c>
      <c r="E13" s="24"/>
      <c r="F13" s="26"/>
      <c r="G13" s="27"/>
    </row>
    <row r="14" spans="1:7" x14ac:dyDescent="0.25">
      <c r="A14" s="9" t="s">
        <v>25</v>
      </c>
      <c r="B14" s="14" t="s">
        <v>26</v>
      </c>
      <c r="C14" s="10" t="s">
        <v>27</v>
      </c>
      <c r="D14" s="18">
        <v>1.66</v>
      </c>
      <c r="E14" s="10">
        <v>3299</v>
      </c>
      <c r="F14" s="9" t="s">
        <v>13</v>
      </c>
      <c r="G14" s="28" t="s">
        <v>14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1.66</v>
      </c>
      <c r="E15" s="24"/>
      <c r="F15" s="26"/>
      <c r="G15" s="27"/>
    </row>
    <row r="16" spans="1:7" x14ac:dyDescent="0.25">
      <c r="A16" s="9" t="s">
        <v>28</v>
      </c>
      <c r="B16" s="14" t="s">
        <v>29</v>
      </c>
      <c r="C16" s="10" t="s">
        <v>30</v>
      </c>
      <c r="D16" s="18">
        <v>200</v>
      </c>
      <c r="E16" s="10">
        <v>3237</v>
      </c>
      <c r="F16" s="9" t="s">
        <v>31</v>
      </c>
      <c r="G16" s="28" t="s">
        <v>14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200</v>
      </c>
      <c r="E17" s="24"/>
      <c r="F17" s="26"/>
      <c r="G17" s="27"/>
    </row>
    <row r="18" spans="1:7" x14ac:dyDescent="0.25">
      <c r="A18" s="9" t="s">
        <v>32</v>
      </c>
      <c r="B18" s="14" t="s">
        <v>33</v>
      </c>
      <c r="C18" s="10" t="s">
        <v>34</v>
      </c>
      <c r="D18" s="18">
        <v>111.89</v>
      </c>
      <c r="E18" s="10">
        <v>3231</v>
      </c>
      <c r="F18" s="9" t="s">
        <v>20</v>
      </c>
      <c r="G18" s="28" t="s">
        <v>14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111.89</v>
      </c>
      <c r="E19" s="24"/>
      <c r="F19" s="26"/>
      <c r="G19" s="27"/>
    </row>
    <row r="20" spans="1:7" x14ac:dyDescent="0.25">
      <c r="A20" s="9" t="s">
        <v>35</v>
      </c>
      <c r="B20" s="14" t="s">
        <v>36</v>
      </c>
      <c r="C20" s="10" t="s">
        <v>37</v>
      </c>
      <c r="D20" s="18">
        <v>344.76</v>
      </c>
      <c r="E20" s="10">
        <v>3234</v>
      </c>
      <c r="F20" s="9" t="s">
        <v>24</v>
      </c>
      <c r="G20" s="28" t="s">
        <v>14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344.76</v>
      </c>
      <c r="E21" s="24"/>
      <c r="F21" s="26"/>
      <c r="G21" s="27"/>
    </row>
    <row r="22" spans="1:7" x14ac:dyDescent="0.25">
      <c r="A22" s="9" t="s">
        <v>38</v>
      </c>
      <c r="B22" s="14" t="s">
        <v>39</v>
      </c>
      <c r="C22" s="10" t="s">
        <v>40</v>
      </c>
      <c r="D22" s="18">
        <v>6433.75</v>
      </c>
      <c r="E22" s="10">
        <v>4212</v>
      </c>
      <c r="F22" s="9" t="s">
        <v>41</v>
      </c>
      <c r="G22" s="28" t="s">
        <v>14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6433.75</v>
      </c>
      <c r="E23" s="24"/>
      <c r="F23" s="26"/>
      <c r="G23" s="27"/>
    </row>
    <row r="24" spans="1:7" x14ac:dyDescent="0.25">
      <c r="A24" s="9" t="s">
        <v>42</v>
      </c>
      <c r="B24" s="14" t="s">
        <v>43</v>
      </c>
      <c r="C24" s="10" t="s">
        <v>37</v>
      </c>
      <c r="D24" s="18">
        <v>1250</v>
      </c>
      <c r="E24" s="10">
        <v>3232</v>
      </c>
      <c r="F24" s="9" t="s">
        <v>44</v>
      </c>
      <c r="G24" s="28" t="s">
        <v>14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1250</v>
      </c>
      <c r="E25" s="24"/>
      <c r="F25" s="26"/>
      <c r="G25" s="27"/>
    </row>
    <row r="26" spans="1:7" x14ac:dyDescent="0.25">
      <c r="A26" s="9" t="s">
        <v>45</v>
      </c>
      <c r="B26" s="14" t="s">
        <v>46</v>
      </c>
      <c r="C26" s="10" t="s">
        <v>30</v>
      </c>
      <c r="D26" s="18">
        <v>45</v>
      </c>
      <c r="E26" s="10">
        <v>3227</v>
      </c>
      <c r="F26" s="9" t="s">
        <v>47</v>
      </c>
      <c r="G26" s="28" t="s">
        <v>14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45</v>
      </c>
      <c r="E27" s="24"/>
      <c r="F27" s="26"/>
      <c r="G27" s="27"/>
    </row>
    <row r="28" spans="1:7" x14ac:dyDescent="0.25">
      <c r="A28" s="9" t="s">
        <v>48</v>
      </c>
      <c r="B28" s="14" t="s">
        <v>49</v>
      </c>
      <c r="C28" s="10" t="s">
        <v>50</v>
      </c>
      <c r="D28" s="18">
        <v>177.5</v>
      </c>
      <c r="E28" s="10">
        <v>3238</v>
      </c>
      <c r="F28" s="9" t="s">
        <v>51</v>
      </c>
      <c r="G28" s="28" t="s">
        <v>14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177.5</v>
      </c>
      <c r="E29" s="24"/>
      <c r="F29" s="26"/>
      <c r="G29" s="27"/>
    </row>
    <row r="30" spans="1:7" x14ac:dyDescent="0.25">
      <c r="A30" s="9" t="s">
        <v>52</v>
      </c>
      <c r="B30" s="14" t="s">
        <v>53</v>
      </c>
      <c r="C30" s="10" t="s">
        <v>37</v>
      </c>
      <c r="D30" s="18">
        <v>90.9</v>
      </c>
      <c r="E30" s="10">
        <v>3299</v>
      </c>
      <c r="F30" s="9" t="s">
        <v>13</v>
      </c>
      <c r="G30" s="28" t="s">
        <v>14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90.9</v>
      </c>
      <c r="E31" s="24"/>
      <c r="F31" s="26"/>
      <c r="G31" s="27"/>
    </row>
    <row r="32" spans="1:7" x14ac:dyDescent="0.25">
      <c r="A32" s="9" t="s">
        <v>54</v>
      </c>
      <c r="B32" s="14" t="s">
        <v>55</v>
      </c>
      <c r="C32" s="10" t="s">
        <v>56</v>
      </c>
      <c r="D32" s="18">
        <v>42.48</v>
      </c>
      <c r="E32" s="10">
        <v>3233</v>
      </c>
      <c r="F32" s="9" t="s">
        <v>57</v>
      </c>
      <c r="G32" s="28" t="s">
        <v>14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42.48</v>
      </c>
      <c r="E33" s="24"/>
      <c r="F33" s="26"/>
      <c r="G33" s="27"/>
    </row>
    <row r="34" spans="1:7" x14ac:dyDescent="0.25">
      <c r="A34" s="9" t="s">
        <v>58</v>
      </c>
      <c r="B34" s="14" t="s">
        <v>59</v>
      </c>
      <c r="C34" s="10" t="s">
        <v>37</v>
      </c>
      <c r="D34" s="18">
        <v>649.5</v>
      </c>
      <c r="E34" s="10">
        <v>3234</v>
      </c>
      <c r="F34" s="9" t="s">
        <v>24</v>
      </c>
      <c r="G34" s="28" t="s">
        <v>14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649.5</v>
      </c>
      <c r="E35" s="24"/>
      <c r="F35" s="26"/>
      <c r="G35" s="27"/>
    </row>
    <row r="36" spans="1:7" x14ac:dyDescent="0.25">
      <c r="A36" s="9" t="s">
        <v>60</v>
      </c>
      <c r="B36" s="14" t="s">
        <v>61</v>
      </c>
      <c r="C36" s="10" t="s">
        <v>23</v>
      </c>
      <c r="D36" s="18">
        <v>1426.17</v>
      </c>
      <c r="E36" s="10">
        <v>3223</v>
      </c>
      <c r="F36" s="9" t="s">
        <v>62</v>
      </c>
      <c r="G36" s="28" t="s">
        <v>14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1426.17</v>
      </c>
      <c r="E37" s="24"/>
      <c r="F37" s="26"/>
      <c r="G37" s="27"/>
    </row>
    <row r="38" spans="1:7" x14ac:dyDescent="0.25">
      <c r="A38" s="9" t="s">
        <v>63</v>
      </c>
      <c r="B38" s="14" t="s">
        <v>64</v>
      </c>
      <c r="C38" s="10" t="s">
        <v>56</v>
      </c>
      <c r="D38" s="18">
        <v>74.540000000000006</v>
      </c>
      <c r="E38" s="10">
        <v>3722</v>
      </c>
      <c r="F38" s="9" t="s">
        <v>15</v>
      </c>
      <c r="G38" s="28" t="s">
        <v>14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74.540000000000006</v>
      </c>
      <c r="E39" s="24"/>
      <c r="F39" s="26"/>
      <c r="G39" s="27"/>
    </row>
    <row r="40" spans="1:7" x14ac:dyDescent="0.25">
      <c r="A40" s="9" t="s">
        <v>65</v>
      </c>
      <c r="B40" s="14" t="s">
        <v>66</v>
      </c>
      <c r="C40" s="10" t="s">
        <v>37</v>
      </c>
      <c r="D40" s="18">
        <v>825.7</v>
      </c>
      <c r="E40" s="10">
        <v>3222</v>
      </c>
      <c r="F40" s="9" t="s">
        <v>67</v>
      </c>
      <c r="G40" s="28" t="s">
        <v>14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825.7</v>
      </c>
      <c r="E41" s="24"/>
      <c r="F41" s="26"/>
      <c r="G41" s="27"/>
    </row>
    <row r="42" spans="1:7" x14ac:dyDescent="0.25">
      <c r="A42" s="9" t="s">
        <v>68</v>
      </c>
      <c r="B42" s="14" t="s">
        <v>69</v>
      </c>
      <c r="C42" s="10" t="s">
        <v>70</v>
      </c>
      <c r="D42" s="18">
        <v>173.94</v>
      </c>
      <c r="E42" s="10">
        <v>3221</v>
      </c>
      <c r="F42" s="9" t="s">
        <v>71</v>
      </c>
      <c r="G42" s="28" t="s">
        <v>14</v>
      </c>
    </row>
    <row r="43" spans="1:7" x14ac:dyDescent="0.25">
      <c r="A43" s="9"/>
      <c r="B43" s="14"/>
      <c r="C43" s="10"/>
      <c r="D43" s="18">
        <v>103.04</v>
      </c>
      <c r="E43" s="10">
        <v>3224</v>
      </c>
      <c r="F43" s="9" t="s">
        <v>72</v>
      </c>
      <c r="G43" s="21" t="s">
        <v>14</v>
      </c>
    </row>
    <row r="44" spans="1:7" x14ac:dyDescent="0.25">
      <c r="A44" s="9"/>
      <c r="B44" s="14"/>
      <c r="C44" s="10"/>
      <c r="D44" s="18">
        <v>553.86</v>
      </c>
      <c r="E44" s="10">
        <v>4227</v>
      </c>
      <c r="F44" s="9" t="s">
        <v>73</v>
      </c>
      <c r="G44" s="21" t="s">
        <v>14</v>
      </c>
    </row>
    <row r="45" spans="1:7" ht="27" customHeight="1" thickBot="1" x14ac:dyDescent="0.3">
      <c r="A45" s="22" t="s">
        <v>16</v>
      </c>
      <c r="B45" s="23"/>
      <c r="C45" s="24"/>
      <c r="D45" s="25">
        <f>SUM(D42:D44)</f>
        <v>830.84</v>
      </c>
      <c r="E45" s="24"/>
      <c r="F45" s="26"/>
      <c r="G45" s="27"/>
    </row>
    <row r="46" spans="1:7" x14ac:dyDescent="0.25">
      <c r="A46" s="9" t="s">
        <v>74</v>
      </c>
      <c r="B46" s="14" t="s">
        <v>75</v>
      </c>
      <c r="C46" s="10" t="s">
        <v>37</v>
      </c>
      <c r="D46" s="18">
        <v>786.96</v>
      </c>
      <c r="E46" s="10">
        <v>3221</v>
      </c>
      <c r="F46" s="9" t="s">
        <v>71</v>
      </c>
      <c r="G46" s="28" t="s">
        <v>14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786.96</v>
      </c>
      <c r="E47" s="24"/>
      <c r="F47" s="26"/>
      <c r="G47" s="27"/>
    </row>
    <row r="48" spans="1:7" x14ac:dyDescent="0.25">
      <c r="A48" s="9" t="s">
        <v>76</v>
      </c>
      <c r="B48" s="14" t="s">
        <v>77</v>
      </c>
      <c r="C48" s="10" t="s">
        <v>37</v>
      </c>
      <c r="D48" s="18">
        <v>45.19</v>
      </c>
      <c r="E48" s="10">
        <v>3227</v>
      </c>
      <c r="F48" s="9" t="s">
        <v>47</v>
      </c>
      <c r="G48" s="28" t="s">
        <v>14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45.19</v>
      </c>
      <c r="E49" s="24"/>
      <c r="F49" s="26"/>
      <c r="G49" s="27"/>
    </row>
    <row r="50" spans="1:7" x14ac:dyDescent="0.25">
      <c r="A50" s="9" t="s">
        <v>78</v>
      </c>
      <c r="B50" s="14" t="s">
        <v>79</v>
      </c>
      <c r="C50" s="10" t="s">
        <v>80</v>
      </c>
      <c r="D50" s="18">
        <v>66.36</v>
      </c>
      <c r="E50" s="10">
        <v>3232</v>
      </c>
      <c r="F50" s="9" t="s">
        <v>44</v>
      </c>
      <c r="G50" s="28" t="s">
        <v>14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66.36</v>
      </c>
      <c r="E51" s="24"/>
      <c r="F51" s="26"/>
      <c r="G51" s="27"/>
    </row>
    <row r="52" spans="1:7" x14ac:dyDescent="0.25">
      <c r="A52" s="9" t="s">
        <v>81</v>
      </c>
      <c r="B52" s="14" t="s">
        <v>82</v>
      </c>
      <c r="C52" s="10" t="s">
        <v>70</v>
      </c>
      <c r="D52" s="18">
        <v>30.8</v>
      </c>
      <c r="E52" s="10">
        <v>3231</v>
      </c>
      <c r="F52" s="9" t="s">
        <v>20</v>
      </c>
      <c r="G52" s="28" t="s">
        <v>14</v>
      </c>
    </row>
    <row r="53" spans="1:7" x14ac:dyDescent="0.25">
      <c r="A53" s="9"/>
      <c r="B53" s="14"/>
      <c r="C53" s="10"/>
      <c r="D53" s="18">
        <v>600</v>
      </c>
      <c r="E53" s="10">
        <v>3299</v>
      </c>
      <c r="F53" s="9" t="s">
        <v>13</v>
      </c>
      <c r="G53" s="21" t="s">
        <v>14</v>
      </c>
    </row>
    <row r="54" spans="1:7" ht="27" customHeight="1" thickBot="1" x14ac:dyDescent="0.3">
      <c r="A54" s="22" t="s">
        <v>16</v>
      </c>
      <c r="B54" s="23"/>
      <c r="C54" s="24"/>
      <c r="D54" s="25">
        <f>SUM(D52:D53)</f>
        <v>630.79999999999995</v>
      </c>
      <c r="E54" s="24"/>
      <c r="F54" s="26"/>
      <c r="G54" s="27"/>
    </row>
    <row r="55" spans="1:7" x14ac:dyDescent="0.25">
      <c r="A55" s="9" t="s">
        <v>83</v>
      </c>
      <c r="B55" s="14" t="s">
        <v>84</v>
      </c>
      <c r="C55" s="10" t="s">
        <v>37</v>
      </c>
      <c r="D55" s="18">
        <v>288.98</v>
      </c>
      <c r="E55" s="10">
        <v>3722</v>
      </c>
      <c r="F55" s="9" t="s">
        <v>15</v>
      </c>
      <c r="G55" s="28" t="s">
        <v>14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288.98</v>
      </c>
      <c r="E56" s="24"/>
      <c r="F56" s="26"/>
      <c r="G56" s="27"/>
    </row>
    <row r="57" spans="1:7" x14ac:dyDescent="0.25">
      <c r="A57" s="9" t="s">
        <v>85</v>
      </c>
      <c r="B57" s="14" t="s">
        <v>86</v>
      </c>
      <c r="C57" s="10" t="s">
        <v>87</v>
      </c>
      <c r="D57" s="18">
        <v>716.02</v>
      </c>
      <c r="E57" s="10">
        <v>3722</v>
      </c>
      <c r="F57" s="9" t="s">
        <v>15</v>
      </c>
      <c r="G57" s="28" t="s">
        <v>14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716.02</v>
      </c>
      <c r="E58" s="24"/>
      <c r="F58" s="26"/>
      <c r="G58" s="27"/>
    </row>
    <row r="59" spans="1:7" x14ac:dyDescent="0.25">
      <c r="A59" s="9" t="s">
        <v>88</v>
      </c>
      <c r="B59" s="14" t="s">
        <v>89</v>
      </c>
      <c r="C59" s="10" t="s">
        <v>90</v>
      </c>
      <c r="D59" s="18">
        <v>50.28</v>
      </c>
      <c r="E59" s="10">
        <v>3239</v>
      </c>
      <c r="F59" s="9" t="s">
        <v>91</v>
      </c>
      <c r="G59" s="28" t="s">
        <v>14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50.28</v>
      </c>
      <c r="E60" s="24"/>
      <c r="F60" s="26"/>
      <c r="G60" s="27"/>
    </row>
    <row r="61" spans="1:7" x14ac:dyDescent="0.25">
      <c r="A61" s="9" t="s">
        <v>92</v>
      </c>
      <c r="B61" s="14" t="s">
        <v>93</v>
      </c>
      <c r="C61" s="10" t="s">
        <v>30</v>
      </c>
      <c r="D61" s="18">
        <v>1554.53</v>
      </c>
      <c r="E61" s="10">
        <v>3223</v>
      </c>
      <c r="F61" s="9" t="s">
        <v>62</v>
      </c>
      <c r="G61" s="28" t="s">
        <v>14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1554.53</v>
      </c>
      <c r="E62" s="24"/>
      <c r="F62" s="26"/>
      <c r="G62" s="27"/>
    </row>
    <row r="63" spans="1:7" x14ac:dyDescent="0.25">
      <c r="A63" s="9" t="s">
        <v>94</v>
      </c>
      <c r="B63" s="14" t="s">
        <v>95</v>
      </c>
      <c r="C63" s="10" t="s">
        <v>37</v>
      </c>
      <c r="D63" s="18">
        <v>301.63</v>
      </c>
      <c r="E63" s="10">
        <v>3221</v>
      </c>
      <c r="F63" s="9" t="s">
        <v>71</v>
      </c>
      <c r="G63" s="28" t="s">
        <v>14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301.63</v>
      </c>
      <c r="E64" s="24"/>
      <c r="F64" s="26"/>
      <c r="G64" s="27"/>
    </row>
    <row r="65" spans="1:7" x14ac:dyDescent="0.25">
      <c r="A65" s="9" t="s">
        <v>96</v>
      </c>
      <c r="B65" s="14" t="s">
        <v>97</v>
      </c>
      <c r="C65" s="10" t="s">
        <v>70</v>
      </c>
      <c r="D65" s="18">
        <v>28.13</v>
      </c>
      <c r="E65" s="10">
        <v>3299</v>
      </c>
      <c r="F65" s="9" t="s">
        <v>13</v>
      </c>
      <c r="G65" s="28" t="s">
        <v>14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28.13</v>
      </c>
      <c r="E66" s="24"/>
      <c r="F66" s="26"/>
      <c r="G66" s="27"/>
    </row>
    <row r="67" spans="1:7" x14ac:dyDescent="0.25">
      <c r="A67" s="9" t="s">
        <v>98</v>
      </c>
      <c r="B67" s="14" t="s">
        <v>99</v>
      </c>
      <c r="C67" s="10" t="s">
        <v>37</v>
      </c>
      <c r="D67" s="18">
        <v>75</v>
      </c>
      <c r="E67" s="10">
        <v>3299</v>
      </c>
      <c r="F67" s="9" t="s">
        <v>13</v>
      </c>
      <c r="G67" s="28" t="s">
        <v>14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75</v>
      </c>
      <c r="E68" s="24"/>
      <c r="F68" s="26"/>
      <c r="G68" s="27"/>
    </row>
    <row r="69" spans="1:7" x14ac:dyDescent="0.25">
      <c r="A69" s="9" t="s">
        <v>100</v>
      </c>
      <c r="B69" s="14" t="s">
        <v>101</v>
      </c>
      <c r="C69" s="10" t="s">
        <v>70</v>
      </c>
      <c r="D69" s="18">
        <v>416.72</v>
      </c>
      <c r="E69" s="10">
        <v>3234</v>
      </c>
      <c r="F69" s="9" t="s">
        <v>24</v>
      </c>
      <c r="G69" s="28" t="s">
        <v>14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416.72</v>
      </c>
      <c r="E70" s="24"/>
      <c r="F70" s="26"/>
      <c r="G70" s="27"/>
    </row>
    <row r="71" spans="1:7" x14ac:dyDescent="0.25">
      <c r="A71" s="9" t="s">
        <v>102</v>
      </c>
      <c r="B71" s="14" t="s">
        <v>103</v>
      </c>
      <c r="C71" s="10" t="s">
        <v>23</v>
      </c>
      <c r="D71" s="18">
        <v>321.72000000000003</v>
      </c>
      <c r="E71" s="10">
        <v>3231</v>
      </c>
      <c r="F71" s="9" t="s">
        <v>20</v>
      </c>
      <c r="G71" s="28" t="s">
        <v>14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321.72000000000003</v>
      </c>
      <c r="E72" s="24"/>
      <c r="F72" s="26"/>
      <c r="G72" s="27"/>
    </row>
    <row r="73" spans="1:7" x14ac:dyDescent="0.25">
      <c r="A73" s="9" t="s">
        <v>104</v>
      </c>
      <c r="B73" s="14" t="s">
        <v>105</v>
      </c>
      <c r="C73" s="10" t="s">
        <v>106</v>
      </c>
      <c r="D73" s="18">
        <v>397.13</v>
      </c>
      <c r="E73" s="10">
        <v>3232</v>
      </c>
      <c r="F73" s="9" t="s">
        <v>44</v>
      </c>
      <c r="G73" s="28" t="s">
        <v>14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397.13</v>
      </c>
      <c r="E74" s="24"/>
      <c r="F74" s="26"/>
      <c r="G74" s="27"/>
    </row>
    <row r="75" spans="1:7" x14ac:dyDescent="0.25">
      <c r="A75" s="9" t="s">
        <v>107</v>
      </c>
      <c r="B75" s="14" t="s">
        <v>108</v>
      </c>
      <c r="C75" s="10" t="s">
        <v>37</v>
      </c>
      <c r="D75" s="18">
        <v>1137.95</v>
      </c>
      <c r="E75" s="10">
        <v>3722</v>
      </c>
      <c r="F75" s="9" t="s">
        <v>15</v>
      </c>
      <c r="G75" s="28" t="s">
        <v>14</v>
      </c>
    </row>
    <row r="76" spans="1:7" ht="27" customHeight="1" thickBot="1" x14ac:dyDescent="0.3">
      <c r="A76" s="22" t="s">
        <v>16</v>
      </c>
      <c r="B76" s="23"/>
      <c r="C76" s="24"/>
      <c r="D76" s="25">
        <f>SUM(D75:D75)</f>
        <v>1137.95</v>
      </c>
      <c r="E76" s="24"/>
      <c r="F76" s="26"/>
      <c r="G76" s="27"/>
    </row>
    <row r="77" spans="1:7" x14ac:dyDescent="0.25">
      <c r="A77" s="9" t="s">
        <v>109</v>
      </c>
      <c r="B77" s="14" t="s">
        <v>110</v>
      </c>
      <c r="C77" s="10" t="s">
        <v>23</v>
      </c>
      <c r="D77" s="18">
        <v>329.98</v>
      </c>
      <c r="E77" s="10">
        <v>3292</v>
      </c>
      <c r="F77" s="9" t="s">
        <v>111</v>
      </c>
      <c r="G77" s="28" t="s">
        <v>14</v>
      </c>
    </row>
    <row r="78" spans="1:7" ht="27" customHeight="1" thickBot="1" x14ac:dyDescent="0.3">
      <c r="A78" s="22" t="s">
        <v>16</v>
      </c>
      <c r="B78" s="23"/>
      <c r="C78" s="24"/>
      <c r="D78" s="25">
        <f>SUM(D77:D77)</f>
        <v>329.98</v>
      </c>
      <c r="E78" s="24"/>
      <c r="F78" s="26"/>
      <c r="G78" s="27"/>
    </row>
    <row r="79" spans="1:7" x14ac:dyDescent="0.25">
      <c r="A79" s="9" t="s">
        <v>112</v>
      </c>
      <c r="B79" s="14" t="s">
        <v>113</v>
      </c>
      <c r="C79" s="10" t="s">
        <v>23</v>
      </c>
      <c r="D79" s="18">
        <v>1549.79</v>
      </c>
      <c r="E79" s="10">
        <v>3722</v>
      </c>
      <c r="F79" s="9" t="s">
        <v>15</v>
      </c>
      <c r="G79" s="28" t="s">
        <v>14</v>
      </c>
    </row>
    <row r="80" spans="1:7" ht="27" customHeight="1" thickBot="1" x14ac:dyDescent="0.3">
      <c r="A80" s="22" t="s">
        <v>16</v>
      </c>
      <c r="B80" s="23"/>
      <c r="C80" s="24"/>
      <c r="D80" s="25">
        <f>SUM(D79:D79)</f>
        <v>1549.79</v>
      </c>
      <c r="E80" s="24"/>
      <c r="F80" s="26"/>
      <c r="G80" s="27"/>
    </row>
    <row r="81" spans="1:7" x14ac:dyDescent="0.25">
      <c r="A81" s="9" t="s">
        <v>114</v>
      </c>
      <c r="B81" s="14" t="s">
        <v>115</v>
      </c>
      <c r="C81" s="10" t="s">
        <v>116</v>
      </c>
      <c r="D81" s="18">
        <v>1328.65</v>
      </c>
      <c r="E81" s="10">
        <v>3722</v>
      </c>
      <c r="F81" s="9" t="s">
        <v>15</v>
      </c>
      <c r="G81" s="28" t="s">
        <v>14</v>
      </c>
    </row>
    <row r="82" spans="1:7" ht="27" customHeight="1" thickBot="1" x14ac:dyDescent="0.3">
      <c r="A82" s="22" t="s">
        <v>16</v>
      </c>
      <c r="B82" s="23"/>
      <c r="C82" s="24"/>
      <c r="D82" s="25">
        <f>SUM(D81:D81)</f>
        <v>1328.65</v>
      </c>
      <c r="E82" s="24"/>
      <c r="F82" s="26"/>
      <c r="G82" s="27"/>
    </row>
    <row r="83" spans="1:7" x14ac:dyDescent="0.25">
      <c r="A83" s="9" t="s">
        <v>117</v>
      </c>
      <c r="B83" s="14" t="s">
        <v>118</v>
      </c>
      <c r="C83" s="10" t="s">
        <v>70</v>
      </c>
      <c r="D83" s="18">
        <v>113.19</v>
      </c>
      <c r="E83" s="10">
        <v>3224</v>
      </c>
      <c r="F83" s="9" t="s">
        <v>72</v>
      </c>
      <c r="G83" s="28" t="s">
        <v>14</v>
      </c>
    </row>
    <row r="84" spans="1:7" ht="27" customHeight="1" thickBot="1" x14ac:dyDescent="0.3">
      <c r="A84" s="22" t="s">
        <v>16</v>
      </c>
      <c r="B84" s="23"/>
      <c r="C84" s="24"/>
      <c r="D84" s="25">
        <f>SUM(D83:D83)</f>
        <v>113.19</v>
      </c>
      <c r="E84" s="24"/>
      <c r="F84" s="26"/>
      <c r="G84" s="27"/>
    </row>
    <row r="85" spans="1:7" x14ac:dyDescent="0.25">
      <c r="A85" s="9" t="s">
        <v>119</v>
      </c>
      <c r="B85" s="14" t="s">
        <v>120</v>
      </c>
      <c r="C85" s="10" t="s">
        <v>37</v>
      </c>
      <c r="D85" s="18">
        <v>880.9</v>
      </c>
      <c r="E85" s="10">
        <v>3722</v>
      </c>
      <c r="F85" s="9" t="s">
        <v>15</v>
      </c>
      <c r="G85" s="28" t="s">
        <v>14</v>
      </c>
    </row>
    <row r="86" spans="1:7" ht="27" customHeight="1" thickBot="1" x14ac:dyDescent="0.3">
      <c r="A86" s="22" t="s">
        <v>16</v>
      </c>
      <c r="B86" s="23"/>
      <c r="C86" s="24"/>
      <c r="D86" s="25">
        <f>SUM(D85:D85)</f>
        <v>880.9</v>
      </c>
      <c r="E86" s="24"/>
      <c r="F86" s="26"/>
      <c r="G86" s="27"/>
    </row>
    <row r="87" spans="1:7" x14ac:dyDescent="0.25">
      <c r="A87" s="9" t="s">
        <v>121</v>
      </c>
      <c r="B87" s="14" t="s">
        <v>122</v>
      </c>
      <c r="C87" s="10" t="s">
        <v>70</v>
      </c>
      <c r="D87" s="18">
        <v>40.5</v>
      </c>
      <c r="E87" s="10">
        <v>3221</v>
      </c>
      <c r="F87" s="9" t="s">
        <v>71</v>
      </c>
      <c r="G87" s="28" t="s">
        <v>14</v>
      </c>
    </row>
    <row r="88" spans="1:7" ht="27" customHeight="1" thickBot="1" x14ac:dyDescent="0.3">
      <c r="A88" s="22" t="s">
        <v>16</v>
      </c>
      <c r="B88" s="23"/>
      <c r="C88" s="24"/>
      <c r="D88" s="25">
        <f>SUM(D87:D87)</f>
        <v>40.5</v>
      </c>
      <c r="E88" s="24"/>
      <c r="F88" s="26"/>
      <c r="G88" s="27"/>
    </row>
    <row r="89" spans="1:7" x14ac:dyDescent="0.25">
      <c r="A89" s="9" t="s">
        <v>123</v>
      </c>
      <c r="B89" s="14" t="s">
        <v>124</v>
      </c>
      <c r="C89" s="10" t="s">
        <v>23</v>
      </c>
      <c r="D89" s="18">
        <v>1135.51</v>
      </c>
      <c r="E89" s="10">
        <v>3722</v>
      </c>
      <c r="F89" s="9" t="s">
        <v>15</v>
      </c>
      <c r="G89" s="28" t="s">
        <v>14</v>
      </c>
    </row>
    <row r="90" spans="1:7" ht="27" customHeight="1" thickBot="1" x14ac:dyDescent="0.3">
      <c r="A90" s="22" t="s">
        <v>16</v>
      </c>
      <c r="B90" s="23"/>
      <c r="C90" s="24"/>
      <c r="D90" s="25">
        <f>SUM(D89:D89)</f>
        <v>1135.51</v>
      </c>
      <c r="E90" s="24"/>
      <c r="F90" s="26"/>
      <c r="G90" s="27"/>
    </row>
    <row r="91" spans="1:7" x14ac:dyDescent="0.25">
      <c r="A91" s="9" t="s">
        <v>125</v>
      </c>
      <c r="B91" s="14" t="s">
        <v>126</v>
      </c>
      <c r="C91" s="10" t="s">
        <v>37</v>
      </c>
      <c r="D91" s="18">
        <v>2022.39</v>
      </c>
      <c r="E91" s="10">
        <v>3722</v>
      </c>
      <c r="F91" s="9" t="s">
        <v>15</v>
      </c>
      <c r="G91" s="28" t="s">
        <v>14</v>
      </c>
    </row>
    <row r="92" spans="1:7" ht="27" customHeight="1" thickBot="1" x14ac:dyDescent="0.3">
      <c r="A92" s="22" t="s">
        <v>16</v>
      </c>
      <c r="B92" s="23"/>
      <c r="C92" s="24"/>
      <c r="D92" s="25">
        <f>SUM(D91:D91)</f>
        <v>2022.39</v>
      </c>
      <c r="E92" s="24"/>
      <c r="F92" s="26"/>
      <c r="G92" s="27"/>
    </row>
    <row r="93" spans="1:7" x14ac:dyDescent="0.25">
      <c r="A93" s="9" t="s">
        <v>127</v>
      </c>
      <c r="B93" s="14" t="s">
        <v>128</v>
      </c>
      <c r="C93" s="10" t="s">
        <v>56</v>
      </c>
      <c r="D93" s="18">
        <v>51.87</v>
      </c>
      <c r="E93" s="10">
        <v>3431</v>
      </c>
      <c r="F93" s="9" t="s">
        <v>129</v>
      </c>
      <c r="G93" s="28" t="s">
        <v>14</v>
      </c>
    </row>
    <row r="94" spans="1:7" ht="27" customHeight="1" thickBot="1" x14ac:dyDescent="0.3">
      <c r="A94" s="22" t="s">
        <v>16</v>
      </c>
      <c r="B94" s="23"/>
      <c r="C94" s="24"/>
      <c r="D94" s="25">
        <f>SUM(D93:D93)</f>
        <v>51.87</v>
      </c>
      <c r="E94" s="24"/>
      <c r="F94" s="26"/>
      <c r="G94" s="27"/>
    </row>
    <row r="95" spans="1:7" x14ac:dyDescent="0.25">
      <c r="A95" s="9" t="s">
        <v>130</v>
      </c>
      <c r="B95" s="14" t="s">
        <v>131</v>
      </c>
      <c r="C95" s="10" t="s">
        <v>70</v>
      </c>
      <c r="D95" s="18">
        <v>226.53</v>
      </c>
      <c r="E95" s="10">
        <v>3224</v>
      </c>
      <c r="F95" s="9" t="s">
        <v>72</v>
      </c>
      <c r="G95" s="28" t="s">
        <v>14</v>
      </c>
    </row>
    <row r="96" spans="1:7" ht="27" customHeight="1" thickBot="1" x14ac:dyDescent="0.3">
      <c r="A96" s="22" t="s">
        <v>16</v>
      </c>
      <c r="B96" s="23"/>
      <c r="C96" s="24"/>
      <c r="D96" s="25">
        <f>SUM(D95:D95)</f>
        <v>226.53</v>
      </c>
      <c r="E96" s="24"/>
      <c r="F96" s="26"/>
      <c r="G96" s="27"/>
    </row>
    <row r="97" spans="1:7" x14ac:dyDescent="0.25">
      <c r="A97" s="9" t="s">
        <v>135</v>
      </c>
      <c r="B97" s="14"/>
      <c r="C97" s="10"/>
      <c r="D97" s="18">
        <v>1341.21</v>
      </c>
      <c r="E97" s="10">
        <v>1231</v>
      </c>
      <c r="F97" s="9" t="s">
        <v>136</v>
      </c>
      <c r="G97" s="28" t="s">
        <v>14</v>
      </c>
    </row>
    <row r="98" spans="1:7" x14ac:dyDescent="0.25">
      <c r="A98" s="9" t="s">
        <v>135</v>
      </c>
      <c r="B98" s="14"/>
      <c r="C98" s="10"/>
      <c r="D98" s="18">
        <v>118941.11</v>
      </c>
      <c r="E98" s="10">
        <v>3111</v>
      </c>
      <c r="F98" s="9" t="s">
        <v>132</v>
      </c>
      <c r="G98" s="21" t="s">
        <v>14</v>
      </c>
    </row>
    <row r="99" spans="1:7" x14ac:dyDescent="0.25">
      <c r="A99" s="9" t="s">
        <v>135</v>
      </c>
      <c r="B99" s="14"/>
      <c r="C99" s="10"/>
      <c r="D99" s="18">
        <v>502.01</v>
      </c>
      <c r="E99" s="10">
        <v>3121</v>
      </c>
      <c r="F99" s="9" t="s">
        <v>137</v>
      </c>
      <c r="G99" s="21" t="s">
        <v>14</v>
      </c>
    </row>
    <row r="100" spans="1:7" x14ac:dyDescent="0.25">
      <c r="A100" s="9" t="s">
        <v>135</v>
      </c>
      <c r="B100" s="14"/>
      <c r="C100" s="10"/>
      <c r="D100" s="18">
        <v>19625.28</v>
      </c>
      <c r="E100" s="10">
        <v>3132</v>
      </c>
      <c r="F100" s="9" t="s">
        <v>138</v>
      </c>
      <c r="G100" s="21" t="s">
        <v>14</v>
      </c>
    </row>
    <row r="101" spans="1:7" x14ac:dyDescent="0.25">
      <c r="A101" s="9" t="s">
        <v>135</v>
      </c>
      <c r="B101" s="14"/>
      <c r="C101" s="10"/>
      <c r="D101" s="18">
        <v>987.31</v>
      </c>
      <c r="E101" s="10">
        <v>3211</v>
      </c>
      <c r="F101" s="9" t="s">
        <v>139</v>
      </c>
      <c r="G101" s="21" t="s">
        <v>14</v>
      </c>
    </row>
    <row r="102" spans="1:7" x14ac:dyDescent="0.25">
      <c r="A102" s="9" t="s">
        <v>135</v>
      </c>
      <c r="B102" s="14"/>
      <c r="C102" s="10"/>
      <c r="D102" s="18">
        <v>83.02</v>
      </c>
      <c r="E102" s="10">
        <v>3211</v>
      </c>
      <c r="F102" s="9" t="s">
        <v>140</v>
      </c>
      <c r="G102" s="21" t="s">
        <v>14</v>
      </c>
    </row>
    <row r="103" spans="1:7" x14ac:dyDescent="0.25">
      <c r="A103" s="9" t="s">
        <v>135</v>
      </c>
      <c r="B103" s="14"/>
      <c r="C103" s="10"/>
      <c r="D103" s="18">
        <v>1936.4</v>
      </c>
      <c r="E103" s="10">
        <v>3211</v>
      </c>
      <c r="F103" s="9" t="s">
        <v>141</v>
      </c>
      <c r="G103" s="21" t="s">
        <v>14</v>
      </c>
    </row>
    <row r="104" spans="1:7" x14ac:dyDescent="0.25">
      <c r="A104" s="9" t="s">
        <v>135</v>
      </c>
      <c r="B104" s="14"/>
      <c r="C104" s="10"/>
      <c r="D104" s="18">
        <v>3804.98</v>
      </c>
      <c r="E104" s="10">
        <v>3212</v>
      </c>
      <c r="F104" s="9" t="s">
        <v>133</v>
      </c>
      <c r="G104" s="21" t="s">
        <v>14</v>
      </c>
    </row>
    <row r="105" spans="1:7" x14ac:dyDescent="0.25">
      <c r="A105" s="9" t="s">
        <v>142</v>
      </c>
      <c r="B105" s="14"/>
      <c r="C105" s="10"/>
      <c r="D105" s="18">
        <v>696</v>
      </c>
      <c r="E105" s="10">
        <v>3231</v>
      </c>
      <c r="F105" s="9" t="s">
        <v>20</v>
      </c>
      <c r="G105" s="21" t="s">
        <v>14</v>
      </c>
    </row>
    <row r="106" spans="1:7" x14ac:dyDescent="0.25">
      <c r="A106" s="9" t="s">
        <v>143</v>
      </c>
      <c r="B106" s="14"/>
      <c r="C106" s="10"/>
      <c r="D106" s="18">
        <v>73.92</v>
      </c>
      <c r="E106" s="10">
        <v>3299</v>
      </c>
      <c r="F106" s="9" t="s">
        <v>144</v>
      </c>
      <c r="G106" s="21" t="s">
        <v>14</v>
      </c>
    </row>
    <row r="107" spans="1:7" x14ac:dyDescent="0.25">
      <c r="A107" s="9" t="s">
        <v>145</v>
      </c>
      <c r="B107" s="14"/>
      <c r="C107" s="10"/>
      <c r="D107" s="18">
        <v>100.32</v>
      </c>
      <c r="E107" s="10">
        <v>3722</v>
      </c>
      <c r="F107" s="9" t="s">
        <v>15</v>
      </c>
      <c r="G107" s="21" t="s">
        <v>14</v>
      </c>
    </row>
    <row r="108" spans="1:7" x14ac:dyDescent="0.25">
      <c r="A108" s="9" t="s">
        <v>146</v>
      </c>
      <c r="B108" s="14"/>
      <c r="C108" s="10"/>
      <c r="D108" s="18">
        <v>99.08</v>
      </c>
      <c r="E108" s="10">
        <v>3237</v>
      </c>
      <c r="F108" s="9" t="s">
        <v>31</v>
      </c>
      <c r="G108" s="21" t="s">
        <v>14</v>
      </c>
    </row>
    <row r="109" spans="1:7" ht="21" customHeight="1" thickBot="1" x14ac:dyDescent="0.3">
      <c r="A109" s="22" t="s">
        <v>16</v>
      </c>
      <c r="B109" s="23"/>
      <c r="C109" s="24"/>
      <c r="D109" s="25">
        <f>SUM(D97:D108)</f>
        <v>148190.63999999998</v>
      </c>
      <c r="E109" s="24"/>
      <c r="F109" s="26"/>
      <c r="G109" s="27"/>
    </row>
    <row r="110" spans="1:7" ht="15.75" thickBot="1" x14ac:dyDescent="0.3">
      <c r="A110" s="29" t="s">
        <v>134</v>
      </c>
      <c r="B110" s="30"/>
      <c r="C110" s="31"/>
      <c r="D110" s="32">
        <f>SUM(D9,D11,D13,D15,D17,D19,D21,D23,D25,D27,D29,D31,D33,D35,D37,D39,D41,D45,D47,D49,D51,D54,D56,D58,D60,D62,D64,D66,D68,D70,D72,D74,D76,D78,D80,D82,D84,D86,D88,D90,D92,D94,D96,D109)</f>
        <v>175994.19999999998</v>
      </c>
      <c r="E110" s="31"/>
      <c r="F110" s="33"/>
      <c r="G110" s="34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 t="s">
        <v>147</v>
      </c>
      <c r="B114" s="14"/>
      <c r="C114" s="10"/>
      <c r="D114" s="18"/>
      <c r="E114" s="10"/>
      <c r="F114" s="9" t="s">
        <v>148</v>
      </c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 t="s">
        <v>149</v>
      </c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2025-06-18T07:52:01Z</cp:lastPrinted>
  <dcterms:created xsi:type="dcterms:W3CDTF">2024-03-05T11:42:46Z</dcterms:created>
  <dcterms:modified xsi:type="dcterms:W3CDTF">2025-06-18T07:54:14Z</dcterms:modified>
</cp:coreProperties>
</file>