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4" i="1" l="1"/>
  <c r="D101" i="1" l="1"/>
  <c r="D99" i="1"/>
  <c r="D97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39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8" i="1"/>
  <c r="D115" i="1" l="1"/>
</calcChain>
</file>

<file path=xl/sharedStrings.xml><?xml version="1.0" encoding="utf-8"?>
<sst xmlns="http://schemas.openxmlformats.org/spreadsheetml/2006/main" count="331" uniqueCount="152">
  <si>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</si>
  <si>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</si>
  <si>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</si>
  <si>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</si>
  <si>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</si>
  <si>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</si>
  <si>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</si>
  <si>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</si>
  <si>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IVANA MAŽURANIĆA _x000D_
SILVIJA STRAHIMIRA KRANJČEVIĆA 2_x000D_
VINKOVCI_x000D_
Tel: +38532339593   Fax: +38532339593_x000D_
OIB: 89754778765_x000D_
Mail: ured@os-imazuranica-vk.skole.hr_x000D_
IBAN: HR8323400091100177197</t>
  </si>
  <si>
    <t>Isplata Sredstava Za Razdoblje: 01.06.2025 Do 30.06.2025</t>
  </si>
  <si>
    <t>LJEKARNE ILIČIĆ</t>
  </si>
  <si>
    <t>95542983641</t>
  </si>
  <si>
    <t>VINKOVCI</t>
  </si>
  <si>
    <t xml:space="preserve">UREDSKI MATERIJAL I OSTALI MATERIJALNI RASHODI                                                                                                        </t>
  </si>
  <si>
    <t xml:space="preserve">OSNOVNA ŠKOLA IVANA MAŽURANIĆA </t>
  </si>
  <si>
    <t>Ukupno:</t>
  </si>
  <si>
    <t>PLODINE d.d.</t>
  </si>
  <si>
    <t>92510683607</t>
  </si>
  <si>
    <t>RIJEKA</t>
  </si>
  <si>
    <t xml:space="preserve">MATERIJAL I SIROVINE                                                                                                                                  </t>
  </si>
  <si>
    <t>OSTALI NESPOMENUTI RASHODI POSLOVANJA</t>
  </si>
  <si>
    <t xml:space="preserve">NAKNADE GRAĐANIMA I KUĆANSTVIMA U NARAVI                                                                                                              </t>
  </si>
  <si>
    <t>ZAVOD ZA JAVNO ZDRAVSTVO</t>
  </si>
  <si>
    <t>92026134753</t>
  </si>
  <si>
    <t xml:space="preserve">VINKOVCI                                          </t>
  </si>
  <si>
    <t xml:space="preserve">ZDRAVSTVENE I VETERINARSKE USLUGE                                                                                                                     </t>
  </si>
  <si>
    <t>INTERNET MALL d.o.o.</t>
  </si>
  <si>
    <t>91380369083</t>
  </si>
  <si>
    <t>ZAGREB</t>
  </si>
  <si>
    <t>HRVATSKA POŠTA D.D.</t>
  </si>
  <si>
    <t>87311810356</t>
  </si>
  <si>
    <t xml:space="preserve">VELIKA GORIC                                      </t>
  </si>
  <si>
    <t xml:space="preserve">USLUGE TELEFONA, POŠTE I PRIJEVOZA                                                                                                                    </t>
  </si>
  <si>
    <t>ŽIVA VODA</t>
  </si>
  <si>
    <t>86255713939</t>
  </si>
  <si>
    <t xml:space="preserve">KOMUNALNE USLUGE                                                                                                                                      </t>
  </si>
  <si>
    <t>FINA</t>
  </si>
  <si>
    <t>85821130368</t>
  </si>
  <si>
    <t xml:space="preserve">ZAGREB                                       </t>
  </si>
  <si>
    <t>HRVATSKI TELEKOM D.D.</t>
  </si>
  <si>
    <t>81793146560</t>
  </si>
  <si>
    <t xml:space="preserve">ZAGREB                                          </t>
  </si>
  <si>
    <t>NEVKOŠ D.O.O.</t>
  </si>
  <si>
    <t>76173743169</t>
  </si>
  <si>
    <t>OPTIMUS LAB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</si>
  <si>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</si>
  <si>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</si>
  <si>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</si>
  <si>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OBRT ZA PRIJEVOZ "BABIĆ lINE" VL.Robert Babić</t>
  </si>
  <si>
    <t>71665841836</t>
  </si>
  <si>
    <t>GRAD VINKOVCI</t>
  </si>
  <si>
    <t>67648791479</t>
  </si>
  <si>
    <t>NOVOSTI d.o.o.</t>
  </si>
  <si>
    <t>64415267112</t>
  </si>
  <si>
    <t xml:space="preserve">USLUGE PROMIDŽBE I INFORMIRANJA                                                                                                                       </t>
  </si>
  <si>
    <t>OPG D&amp;D DALIBOR VINKOVIĆ</t>
  </si>
  <si>
    <t>64249922934</t>
  </si>
  <si>
    <t>HEP OPSKRBA d.o.o.ZAGREB</t>
  </si>
  <si>
    <t>63073332379</t>
  </si>
  <si>
    <t xml:space="preserve">ENERGIJA                                                                                                                                              </t>
  </si>
  <si>
    <t>KONZUM plus d.o.o.</t>
  </si>
  <si>
    <t>62226620908</t>
  </si>
  <si>
    <t xml:space="preserve">ZAGREB                                            </t>
  </si>
  <si>
    <t>STAKLOSERVIS</t>
  </si>
  <si>
    <t>61243101333</t>
  </si>
  <si>
    <t xml:space="preserve">MATERIJAL I DIJELOVI ZA TEKUĆE I INVESTICIJSKO ODRŽAVANJE                                                                                             </t>
  </si>
  <si>
    <t>HRVATSKE AUTOCESTE D.O.O.</t>
  </si>
  <si>
    <t>57500462912</t>
  </si>
  <si>
    <t>H PLUS d.o.o.</t>
  </si>
  <si>
    <t>56526694562</t>
  </si>
  <si>
    <t>EURO DIZALA</t>
  </si>
  <si>
    <t>50432910817</t>
  </si>
  <si>
    <t>KALINOVICA</t>
  </si>
  <si>
    <t xml:space="preserve">USLUGE TEKUĆEG I INVESTICIJSKOG ODRŽAVANJA                                                                                                            </t>
  </si>
  <si>
    <t>POLET D.O.O.</t>
  </si>
  <si>
    <t>49026633125</t>
  </si>
  <si>
    <t>AGRO-KLASTER d.o.o.</t>
  </si>
  <si>
    <t>45539826065</t>
  </si>
  <si>
    <t>VINDIJA d.d.</t>
  </si>
  <si>
    <t>44138062462</t>
  </si>
  <si>
    <t>VARAŽDIN</t>
  </si>
  <si>
    <t>B-system</t>
  </si>
  <si>
    <t>43613561045</t>
  </si>
  <si>
    <t>MIRKOVCI</t>
  </si>
  <si>
    <t xml:space="preserve">OSTALE USLUGE                                                                                                                                         </t>
  </si>
  <si>
    <t>HEP-PLIN d.o.o.OSIJEK</t>
  </si>
  <si>
    <t>41317489366</t>
  </si>
  <si>
    <t>OSIJEK</t>
  </si>
  <si>
    <t>GLADIOLA TRGOV.-CVJEĆARSKI OBRT</t>
  </si>
  <si>
    <t>41079414193</t>
  </si>
  <si>
    <t>Digital LOM D.O.O.</t>
  </si>
  <si>
    <t>39303790788</t>
  </si>
  <si>
    <t>SERVIS MILE j.d.o.o.</t>
  </si>
  <si>
    <t>35279936655</t>
  </si>
  <si>
    <t>VINKOVAČKI VODOVOD I KANALIZACIJA d.o.o.</t>
  </si>
  <si>
    <t>30638414709</t>
  </si>
  <si>
    <t>A 1 Hrvatska d.o.o.</t>
  </si>
  <si>
    <t>29524210204</t>
  </si>
  <si>
    <t>INA INDUSTRIJA NAFTE d.d.</t>
  </si>
  <si>
    <t>27759560625</t>
  </si>
  <si>
    <t>PEKAR TOMO D.O.O.  VINKOVCI</t>
  </si>
  <si>
    <t>26641815251</t>
  </si>
  <si>
    <t>CROATIA OSIGURANJE D.D.</t>
  </si>
  <si>
    <t>26189994862</t>
  </si>
  <si>
    <t xml:space="preserve">PREMIJE OSIGURANJA                                                                                                                                    </t>
  </si>
  <si>
    <t>DUKAT mliječna industrija d.d.</t>
  </si>
  <si>
    <t>25457712630</t>
  </si>
  <si>
    <t>PODRAVKA GRUPA,D.D.</t>
  </si>
  <si>
    <t>18928523252</t>
  </si>
  <si>
    <t>KOPRIVNICA</t>
  </si>
  <si>
    <t>HIDRAULIKA-FLEX</t>
  </si>
  <si>
    <t>18499608152</t>
  </si>
  <si>
    <t>PIK VINKOVCI plus d.o.o.</t>
  </si>
  <si>
    <t>16730830330</t>
  </si>
  <si>
    <t>TERI TRGOVINA d.o.o.</t>
  </si>
  <si>
    <t>14570439845</t>
  </si>
  <si>
    <t>SLAVONSKI BROD</t>
  </si>
  <si>
    <t>ORBAN GRAND D.O.O.</t>
  </si>
  <si>
    <t>10524227648</t>
  </si>
  <si>
    <t>LEDO PLUS D.O.O.</t>
  </si>
  <si>
    <t>07179054100</t>
  </si>
  <si>
    <t>ADO-MES j.d.o.o.</t>
  </si>
  <si>
    <t>02962925306</t>
  </si>
  <si>
    <t>PRIVREDNA BANKA ZAGREB d.d.</t>
  </si>
  <si>
    <t>02535697732</t>
  </si>
  <si>
    <t xml:space="preserve">BANKARSKE USLUGE I USLUGE PLATNOG PROMETA                                                                                                             </t>
  </si>
  <si>
    <t>VINKOPROM</t>
  </si>
  <si>
    <t>00721719381</t>
  </si>
  <si>
    <t>A.T. JERE</t>
  </si>
  <si>
    <t xml:space="preserve">TO VENI                                                                                             </t>
  </si>
  <si>
    <t xml:space="preserve">NUŠTAR                                            </t>
  </si>
  <si>
    <t xml:space="preserve">SITNI INVENTAR I AUTO GUME           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</si>
  <si>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</si>
  <si>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</si>
  <si>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</si>
  <si>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</si>
  <si>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14091816461</t>
  </si>
  <si>
    <t>64842272555</t>
  </si>
  <si>
    <t>AKONTACIJA ZA SL. PUT</t>
  </si>
  <si>
    <t>Zaposlenici</t>
  </si>
  <si>
    <t>DOPRINOS ZA OBVEZNO ZDRAV. OSIGURANJE</t>
  </si>
  <si>
    <t xml:space="preserve">SLUŽBENA PUTOVANJA - DNEVNICE                                                                                                                        </t>
  </si>
  <si>
    <t xml:space="preserve">SLUŽBENA PUTOVANJA - DNEVNICE INOZEMSTVO                                                                                                                       </t>
  </si>
  <si>
    <t xml:space="preserve">SLUŽBENA PUTOVANJA   - PRIJEVOZ                                                                                                                                 </t>
  </si>
  <si>
    <t xml:space="preserve">SLUŽBENA PUTOVANJA - SMJEŠTAJ INOZEMSTVO                                                                                                                                    </t>
  </si>
  <si>
    <t>Roditelji učenika</t>
  </si>
  <si>
    <t>Roditelj učenika</t>
  </si>
  <si>
    <t>Zaposlenik</t>
  </si>
  <si>
    <t>INTELEKTUALNE I OSOBNE USLUGE</t>
  </si>
  <si>
    <t>U Vinkovcima, 18. 07. 2025.</t>
  </si>
  <si>
    <t>Ravnateljica:</t>
  </si>
  <si>
    <t>Marina Mustapić, prof.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</si>
</sst>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82"/>
  <sheetViews>
    <sheetView tabSelected="1" topLeftCell="A91" zoomScaleNormal="100" workbookViewId="0">
      <selection activeCell="F120" sqref="F12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21.09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21.09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260.49</v>
      </c>
      <c r="E9" s="10">
        <v>3222</v>
      </c>
      <c r="F9" s="9" t="s">
        <v>19</v>
      </c>
      <c r="G9" s="27" t="s">
        <v>14</v>
      </c>
    </row>
    <row r="10" spans="1:7" x14ac:dyDescent="0.25">
      <c r="A10" s="9"/>
      <c r="B10" s="14"/>
      <c r="C10" s="10"/>
      <c r="D10" s="18">
        <v>49.6</v>
      </c>
      <c r="E10" s="10">
        <v>3299</v>
      </c>
      <c r="F10" s="9" t="s">
        <v>20</v>
      </c>
      <c r="G10" s="28" t="s">
        <v>14</v>
      </c>
    </row>
    <row r="11" spans="1:7" x14ac:dyDescent="0.25">
      <c r="A11" s="9"/>
      <c r="B11" s="14"/>
      <c r="C11" s="10"/>
      <c r="D11" s="18">
        <v>993.24</v>
      </c>
      <c r="E11" s="10">
        <v>3722</v>
      </c>
      <c r="F11" s="9" t="s">
        <v>21</v>
      </c>
      <c r="G11" s="28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SUM(D9:D11)</f>
        <v>1303.33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43.8</v>
      </c>
      <c r="E13" s="10">
        <v>3236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43.8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84.38</v>
      </c>
      <c r="E15" s="10">
        <v>3299</v>
      </c>
      <c r="F15" s="9" t="s">
        <v>20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84.38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22.48</v>
      </c>
      <c r="E17" s="10">
        <v>3231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22.48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28</v>
      </c>
      <c r="D19" s="18">
        <v>83.56</v>
      </c>
      <c r="E19" s="10">
        <v>3234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83.56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38</v>
      </c>
      <c r="D21" s="18">
        <v>1.66</v>
      </c>
      <c r="E21" s="10">
        <v>3299</v>
      </c>
      <c r="F21" s="9" t="s">
        <v>20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1.66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41</v>
      </c>
      <c r="D23" s="18">
        <v>104.57</v>
      </c>
      <c r="E23" s="10">
        <v>3231</v>
      </c>
      <c r="F23" s="9" t="s">
        <v>32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104.57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12</v>
      </c>
      <c r="D25" s="18">
        <v>392.88</v>
      </c>
      <c r="E25" s="10">
        <v>3234</v>
      </c>
      <c r="F25" s="9" t="s">
        <v>35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392.88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46</v>
      </c>
      <c r="D27" s="18">
        <v>177.5</v>
      </c>
      <c r="E27" s="10">
        <v>3238</v>
      </c>
      <c r="F27" s="9" t="s">
        <v>47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177.5</v>
      </c>
      <c r="E28" s="23"/>
      <c r="F28" s="25"/>
      <c r="G28" s="26"/>
    </row>
    <row r="29" spans="1:7" x14ac:dyDescent="0.25">
      <c r="A29" s="9" t="s">
        <v>48</v>
      </c>
      <c r="B29" s="14" t="s">
        <v>49</v>
      </c>
      <c r="C29" s="10" t="s">
        <v>12</v>
      </c>
      <c r="D29" s="18">
        <v>425</v>
      </c>
      <c r="E29" s="10">
        <v>3299</v>
      </c>
      <c r="F29" s="9" t="s">
        <v>20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425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12</v>
      </c>
      <c r="D31" s="18">
        <v>324.75</v>
      </c>
      <c r="E31" s="10">
        <v>3234</v>
      </c>
      <c r="F31" s="9" t="s">
        <v>35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324.75</v>
      </c>
      <c r="E32" s="23"/>
      <c r="F32" s="25"/>
      <c r="G32" s="26"/>
    </row>
    <row r="33" spans="1:7" x14ac:dyDescent="0.25">
      <c r="A33" s="9" t="s">
        <v>52</v>
      </c>
      <c r="B33" s="14" t="s">
        <v>53</v>
      </c>
      <c r="C33" s="10" t="s">
        <v>24</v>
      </c>
      <c r="D33" s="18">
        <v>300</v>
      </c>
      <c r="E33" s="10">
        <v>3233</v>
      </c>
      <c r="F33" s="9" t="s">
        <v>54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300</v>
      </c>
      <c r="E34" s="23"/>
      <c r="F34" s="25"/>
      <c r="G34" s="26"/>
    </row>
    <row r="35" spans="1:7" x14ac:dyDescent="0.25">
      <c r="A35" s="9" t="s">
        <v>55</v>
      </c>
      <c r="B35" s="14" t="s">
        <v>56</v>
      </c>
      <c r="C35" s="10" t="s">
        <v>12</v>
      </c>
      <c r="D35" s="18">
        <v>450</v>
      </c>
      <c r="E35" s="10">
        <v>3299</v>
      </c>
      <c r="F35" s="9" t="s">
        <v>20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450</v>
      </c>
      <c r="E36" s="23"/>
      <c r="F36" s="25"/>
      <c r="G36" s="26"/>
    </row>
    <row r="37" spans="1:7" x14ac:dyDescent="0.25">
      <c r="A37" s="9" t="s">
        <v>57</v>
      </c>
      <c r="B37" s="14" t="s">
        <v>58</v>
      </c>
      <c r="C37" s="10" t="s">
        <v>28</v>
      </c>
      <c r="D37" s="18">
        <v>1178.6500000000001</v>
      </c>
      <c r="E37" s="10">
        <v>3223</v>
      </c>
      <c r="F37" s="9" t="s">
        <v>59</v>
      </c>
      <c r="G37" s="27" t="s">
        <v>14</v>
      </c>
    </row>
    <row r="38" spans="1:7" x14ac:dyDescent="0.25">
      <c r="A38" s="9"/>
      <c r="B38" s="14"/>
      <c r="C38" s="10"/>
      <c r="D38" s="18">
        <v>1198.5899999999999</v>
      </c>
      <c r="E38" s="10">
        <v>3233</v>
      </c>
      <c r="F38" s="9" t="s">
        <v>54</v>
      </c>
      <c r="G38" s="28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SUM(D37:D38)</f>
        <v>2377.2399999999998</v>
      </c>
      <c r="E39" s="23"/>
      <c r="F39" s="25"/>
      <c r="G39" s="26"/>
    </row>
    <row r="40" spans="1:7" x14ac:dyDescent="0.25">
      <c r="A40" s="9" t="s">
        <v>60</v>
      </c>
      <c r="B40" s="14" t="s">
        <v>61</v>
      </c>
      <c r="C40" s="10" t="s">
        <v>62</v>
      </c>
      <c r="D40" s="18">
        <v>42.02</v>
      </c>
      <c r="E40" s="10">
        <v>3222</v>
      </c>
      <c r="F40" s="9" t="s">
        <v>19</v>
      </c>
      <c r="G40" s="27" t="s">
        <v>14</v>
      </c>
    </row>
    <row r="41" spans="1:7" x14ac:dyDescent="0.25">
      <c r="A41" s="9"/>
      <c r="B41" s="14"/>
      <c r="C41" s="10"/>
      <c r="D41" s="18">
        <v>111.73</v>
      </c>
      <c r="E41" s="10">
        <v>3722</v>
      </c>
      <c r="F41" s="9" t="s">
        <v>21</v>
      </c>
      <c r="G41" s="28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SUM(D40:D41)</f>
        <v>153.75</v>
      </c>
      <c r="E42" s="23"/>
      <c r="F42" s="25"/>
      <c r="G42" s="26"/>
    </row>
    <row r="43" spans="1:7" x14ac:dyDescent="0.25">
      <c r="A43" s="9" t="s">
        <v>63</v>
      </c>
      <c r="B43" s="14" t="s">
        <v>64</v>
      </c>
      <c r="C43" s="10" t="s">
        <v>24</v>
      </c>
      <c r="D43" s="18">
        <v>65</v>
      </c>
      <c r="E43" s="10">
        <v>3224</v>
      </c>
      <c r="F43" s="9" t="s">
        <v>65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65</v>
      </c>
      <c r="E44" s="23"/>
      <c r="F44" s="25"/>
      <c r="G44" s="26"/>
    </row>
    <row r="45" spans="1:7" x14ac:dyDescent="0.25">
      <c r="A45" s="9" t="s">
        <v>66</v>
      </c>
      <c r="B45" s="14" t="s">
        <v>67</v>
      </c>
      <c r="C45" s="10" t="s">
        <v>28</v>
      </c>
      <c r="D45" s="18">
        <v>120</v>
      </c>
      <c r="E45" s="10">
        <v>3299</v>
      </c>
      <c r="F45" s="9" t="s">
        <v>20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120</v>
      </c>
      <c r="E46" s="23"/>
      <c r="F46" s="25"/>
      <c r="G46" s="26"/>
    </row>
    <row r="47" spans="1:7" x14ac:dyDescent="0.25">
      <c r="A47" s="9" t="s">
        <v>68</v>
      </c>
      <c r="B47" s="14" t="s">
        <v>69</v>
      </c>
      <c r="C47" s="10" t="s">
        <v>12</v>
      </c>
      <c r="D47" s="18">
        <v>535.87</v>
      </c>
      <c r="E47" s="10">
        <v>3221</v>
      </c>
      <c r="F47" s="9" t="s">
        <v>13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535.87</v>
      </c>
      <c r="E48" s="23"/>
      <c r="F48" s="25"/>
      <c r="G48" s="26"/>
    </row>
    <row r="49" spans="1:7" x14ac:dyDescent="0.25">
      <c r="A49" s="9" t="s">
        <v>70</v>
      </c>
      <c r="B49" s="14" t="s">
        <v>71</v>
      </c>
      <c r="C49" s="10" t="s">
        <v>72</v>
      </c>
      <c r="D49" s="18">
        <v>66.36</v>
      </c>
      <c r="E49" s="10">
        <v>3232</v>
      </c>
      <c r="F49" s="9" t="s">
        <v>73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66.36</v>
      </c>
      <c r="E50" s="23"/>
      <c r="F50" s="25"/>
      <c r="G50" s="26"/>
    </row>
    <row r="51" spans="1:7" x14ac:dyDescent="0.25">
      <c r="A51" s="9" t="s">
        <v>74</v>
      </c>
      <c r="B51" s="14" t="s">
        <v>75</v>
      </c>
      <c r="C51" s="10" t="s">
        <v>24</v>
      </c>
      <c r="D51" s="18">
        <v>30.8</v>
      </c>
      <c r="E51" s="10">
        <v>3231</v>
      </c>
      <c r="F51" s="9" t="s">
        <v>32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30.8</v>
      </c>
      <c r="E52" s="23"/>
      <c r="F52" s="25"/>
      <c r="G52" s="26"/>
    </row>
    <row r="53" spans="1:7" x14ac:dyDescent="0.25">
      <c r="A53" s="9" t="s">
        <v>76</v>
      </c>
      <c r="B53" s="14" t="s">
        <v>77</v>
      </c>
      <c r="C53" s="10" t="s">
        <v>12</v>
      </c>
      <c r="D53" s="18">
        <v>330.53</v>
      </c>
      <c r="E53" s="10">
        <v>3722</v>
      </c>
      <c r="F53" s="9" t="s">
        <v>21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330.53</v>
      </c>
      <c r="E54" s="23"/>
      <c r="F54" s="25"/>
      <c r="G54" s="26"/>
    </row>
    <row r="55" spans="1:7" x14ac:dyDescent="0.25">
      <c r="A55" s="9" t="s">
        <v>78</v>
      </c>
      <c r="B55" s="14" t="s">
        <v>79</v>
      </c>
      <c r="C55" s="10" t="s">
        <v>80</v>
      </c>
      <c r="D55" s="18">
        <v>1202.27</v>
      </c>
      <c r="E55" s="10">
        <v>3722</v>
      </c>
      <c r="F55" s="9" t="s">
        <v>21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1202.27</v>
      </c>
      <c r="E56" s="23"/>
      <c r="F56" s="25"/>
      <c r="G56" s="26"/>
    </row>
    <row r="57" spans="1:7" x14ac:dyDescent="0.25">
      <c r="A57" s="9" t="s">
        <v>81</v>
      </c>
      <c r="B57" s="14" t="s">
        <v>82</v>
      </c>
      <c r="C57" s="10" t="s">
        <v>83</v>
      </c>
      <c r="D57" s="18">
        <v>50.28</v>
      </c>
      <c r="E57" s="10">
        <v>3239</v>
      </c>
      <c r="F57" s="9" t="s">
        <v>84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50.28</v>
      </c>
      <c r="E58" s="23"/>
      <c r="F58" s="25"/>
      <c r="G58" s="26"/>
    </row>
    <row r="59" spans="1:7" x14ac:dyDescent="0.25">
      <c r="A59" s="9" t="s">
        <v>85</v>
      </c>
      <c r="B59" s="14" t="s">
        <v>86</v>
      </c>
      <c r="C59" s="10" t="s">
        <v>87</v>
      </c>
      <c r="D59" s="18">
        <v>1068</v>
      </c>
      <c r="E59" s="10">
        <v>3223</v>
      </c>
      <c r="F59" s="9" t="s">
        <v>59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1068</v>
      </c>
      <c r="E60" s="23"/>
      <c r="F60" s="25"/>
      <c r="G60" s="26"/>
    </row>
    <row r="61" spans="1:7" x14ac:dyDescent="0.25">
      <c r="A61" s="9" t="s">
        <v>88</v>
      </c>
      <c r="B61" s="14" t="s">
        <v>89</v>
      </c>
      <c r="C61" s="10" t="s">
        <v>12</v>
      </c>
      <c r="D61" s="18">
        <v>30</v>
      </c>
      <c r="E61" s="10">
        <v>3299</v>
      </c>
      <c r="F61" s="9" t="s">
        <v>20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30</v>
      </c>
      <c r="E62" s="23"/>
      <c r="F62" s="25"/>
      <c r="G62" s="26"/>
    </row>
    <row r="63" spans="1:7" x14ac:dyDescent="0.25">
      <c r="A63" s="9" t="s">
        <v>90</v>
      </c>
      <c r="B63" s="14" t="s">
        <v>91</v>
      </c>
      <c r="C63" s="10" t="s">
        <v>12</v>
      </c>
      <c r="D63" s="18">
        <v>414.14</v>
      </c>
      <c r="E63" s="10">
        <v>3221</v>
      </c>
      <c r="F63" s="9" t="s">
        <v>13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414.14</v>
      </c>
      <c r="E64" s="23"/>
      <c r="F64" s="25"/>
      <c r="G64" s="26"/>
    </row>
    <row r="65" spans="1:7" x14ac:dyDescent="0.25">
      <c r="A65" s="9" t="s">
        <v>92</v>
      </c>
      <c r="B65" s="14" t="s">
        <v>93</v>
      </c>
      <c r="C65" s="10" t="s">
        <v>12</v>
      </c>
      <c r="D65" s="18">
        <v>93</v>
      </c>
      <c r="E65" s="10">
        <v>3232</v>
      </c>
      <c r="F65" s="9" t="s">
        <v>73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93</v>
      </c>
      <c r="E66" s="23"/>
      <c r="F66" s="25"/>
      <c r="G66" s="26"/>
    </row>
    <row r="67" spans="1:7" x14ac:dyDescent="0.25">
      <c r="A67" s="9" t="s">
        <v>94</v>
      </c>
      <c r="B67" s="14" t="s">
        <v>95</v>
      </c>
      <c r="C67" s="10" t="s">
        <v>24</v>
      </c>
      <c r="D67" s="18">
        <v>357.18</v>
      </c>
      <c r="E67" s="10">
        <v>3234</v>
      </c>
      <c r="F67" s="9" t="s">
        <v>35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357.18</v>
      </c>
      <c r="E68" s="23"/>
      <c r="F68" s="25"/>
      <c r="G68" s="26"/>
    </row>
    <row r="69" spans="1:7" x14ac:dyDescent="0.25">
      <c r="A69" s="9" t="s">
        <v>96</v>
      </c>
      <c r="B69" s="14" t="s">
        <v>97</v>
      </c>
      <c r="C69" s="10" t="s">
        <v>28</v>
      </c>
      <c r="D69" s="18">
        <v>1.88</v>
      </c>
      <c r="E69" s="10">
        <v>3231</v>
      </c>
      <c r="F69" s="9" t="s">
        <v>32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1.88</v>
      </c>
      <c r="E70" s="23"/>
      <c r="F70" s="25"/>
      <c r="G70" s="26"/>
    </row>
    <row r="71" spans="1:7" x14ac:dyDescent="0.25">
      <c r="A71" s="9" t="s">
        <v>98</v>
      </c>
      <c r="B71" s="14" t="s">
        <v>99</v>
      </c>
      <c r="C71" s="10" t="s">
        <v>28</v>
      </c>
      <c r="D71" s="18">
        <v>62.27</v>
      </c>
      <c r="E71" s="10">
        <v>3223</v>
      </c>
      <c r="F71" s="9" t="s">
        <v>59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62.27</v>
      </c>
      <c r="E72" s="23"/>
      <c r="F72" s="25"/>
      <c r="G72" s="26"/>
    </row>
    <row r="73" spans="1:7" x14ac:dyDescent="0.25">
      <c r="A73" s="9" t="s">
        <v>100</v>
      </c>
      <c r="B73" s="14" t="s">
        <v>101</v>
      </c>
      <c r="C73" s="10" t="s">
        <v>12</v>
      </c>
      <c r="D73" s="18">
        <v>850.67</v>
      </c>
      <c r="E73" s="10">
        <v>3722</v>
      </c>
      <c r="F73" s="9" t="s">
        <v>21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850.67</v>
      </c>
      <c r="E74" s="23"/>
      <c r="F74" s="25"/>
      <c r="G74" s="26"/>
    </row>
    <row r="75" spans="1:7" x14ac:dyDescent="0.25">
      <c r="A75" s="9" t="s">
        <v>102</v>
      </c>
      <c r="B75" s="14" t="s">
        <v>103</v>
      </c>
      <c r="C75" s="10" t="s">
        <v>28</v>
      </c>
      <c r="D75" s="18">
        <v>282.14</v>
      </c>
      <c r="E75" s="10">
        <v>3292</v>
      </c>
      <c r="F75" s="9" t="s">
        <v>104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282.14</v>
      </c>
      <c r="E76" s="23"/>
      <c r="F76" s="25"/>
      <c r="G76" s="26"/>
    </row>
    <row r="77" spans="1:7" x14ac:dyDescent="0.25">
      <c r="A77" s="9" t="s">
        <v>105</v>
      </c>
      <c r="B77" s="14" t="s">
        <v>106</v>
      </c>
      <c r="C77" s="10" t="s">
        <v>28</v>
      </c>
      <c r="D77" s="18">
        <v>1608.44</v>
      </c>
      <c r="E77" s="10">
        <v>3722</v>
      </c>
      <c r="F77" s="9" t="s">
        <v>21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1608.44</v>
      </c>
      <c r="E78" s="23"/>
      <c r="F78" s="25"/>
      <c r="G78" s="26"/>
    </row>
    <row r="79" spans="1:7" x14ac:dyDescent="0.25">
      <c r="A79" s="9" t="s">
        <v>107</v>
      </c>
      <c r="B79" s="14" t="s">
        <v>108</v>
      </c>
      <c r="C79" s="10" t="s">
        <v>109</v>
      </c>
      <c r="D79" s="18">
        <v>1504.29</v>
      </c>
      <c r="E79" s="10">
        <v>3722</v>
      </c>
      <c r="F79" s="9" t="s">
        <v>21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1504.29</v>
      </c>
      <c r="E80" s="23"/>
      <c r="F80" s="25"/>
      <c r="G80" s="26"/>
    </row>
    <row r="81" spans="1:7" x14ac:dyDescent="0.25">
      <c r="A81" s="9" t="s">
        <v>110</v>
      </c>
      <c r="B81" s="14" t="s">
        <v>111</v>
      </c>
      <c r="C81" s="10" t="s">
        <v>24</v>
      </c>
      <c r="D81" s="18">
        <v>55.15</v>
      </c>
      <c r="E81" s="10">
        <v>3224</v>
      </c>
      <c r="F81" s="9" t="s">
        <v>65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55.15</v>
      </c>
      <c r="E82" s="23"/>
      <c r="F82" s="25"/>
      <c r="G82" s="26"/>
    </row>
    <row r="83" spans="1:7" x14ac:dyDescent="0.25">
      <c r="A83" s="9" t="s">
        <v>112</v>
      </c>
      <c r="B83" s="14" t="s">
        <v>113</v>
      </c>
      <c r="C83" s="10" t="s">
        <v>12</v>
      </c>
      <c r="D83" s="18">
        <v>194.61</v>
      </c>
      <c r="E83" s="10">
        <v>3722</v>
      </c>
      <c r="F83" s="9" t="s">
        <v>21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194.61</v>
      </c>
      <c r="E84" s="23"/>
      <c r="F84" s="25"/>
      <c r="G84" s="26"/>
    </row>
    <row r="85" spans="1:7" x14ac:dyDescent="0.25">
      <c r="A85" s="9" t="s">
        <v>114</v>
      </c>
      <c r="B85" s="14" t="s">
        <v>115</v>
      </c>
      <c r="C85" s="10" t="s">
        <v>116</v>
      </c>
      <c r="D85" s="18">
        <v>725.04</v>
      </c>
      <c r="E85" s="10">
        <v>3722</v>
      </c>
      <c r="F85" s="9" t="s">
        <v>21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725.04</v>
      </c>
      <c r="E86" s="23"/>
      <c r="F86" s="25"/>
      <c r="G86" s="26"/>
    </row>
    <row r="87" spans="1:7" x14ac:dyDescent="0.25">
      <c r="A87" s="9" t="s">
        <v>117</v>
      </c>
      <c r="B87" s="14" t="s">
        <v>118</v>
      </c>
      <c r="C87" s="10" t="s">
        <v>12</v>
      </c>
      <c r="D87" s="18">
        <v>141.85</v>
      </c>
      <c r="E87" s="10">
        <v>3299</v>
      </c>
      <c r="F87" s="9" t="s">
        <v>20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141.85</v>
      </c>
      <c r="E88" s="23"/>
      <c r="F88" s="25"/>
      <c r="G88" s="26"/>
    </row>
    <row r="89" spans="1:7" x14ac:dyDescent="0.25">
      <c r="A89" s="9" t="s">
        <v>119</v>
      </c>
      <c r="B89" s="14" t="s">
        <v>120</v>
      </c>
      <c r="C89" s="10" t="s">
        <v>28</v>
      </c>
      <c r="D89" s="18">
        <v>1561.65</v>
      </c>
      <c r="E89" s="10">
        <v>3722</v>
      </c>
      <c r="F89" s="9" t="s">
        <v>21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1561.65</v>
      </c>
      <c r="E90" s="23"/>
      <c r="F90" s="25"/>
      <c r="G90" s="26"/>
    </row>
    <row r="91" spans="1:7" x14ac:dyDescent="0.25">
      <c r="A91" s="9" t="s">
        <v>121</v>
      </c>
      <c r="B91" s="14" t="s">
        <v>122</v>
      </c>
      <c r="C91" s="10" t="s">
        <v>12</v>
      </c>
      <c r="D91" s="18">
        <v>1919.82</v>
      </c>
      <c r="E91" s="10">
        <v>3722</v>
      </c>
      <c r="F91" s="9" t="s">
        <v>21</v>
      </c>
      <c r="G91" s="27" t="s">
        <v>14</v>
      </c>
    </row>
    <row r="92" spans="1:7" ht="27" customHeight="1" thickBot="1" x14ac:dyDescent="0.3">
      <c r="A92" s="21" t="s">
        <v>15</v>
      </c>
      <c r="B92" s="22"/>
      <c r="C92" s="23"/>
      <c r="D92" s="24">
        <f>SUM(D91:D91)</f>
        <v>1919.82</v>
      </c>
      <c r="E92" s="23"/>
      <c r="F92" s="25"/>
      <c r="G92" s="26"/>
    </row>
    <row r="93" spans="1:7" x14ac:dyDescent="0.25">
      <c r="A93" s="9" t="s">
        <v>123</v>
      </c>
      <c r="B93" s="14" t="s">
        <v>124</v>
      </c>
      <c r="C93" s="10" t="s">
        <v>62</v>
      </c>
      <c r="D93" s="18">
        <v>54.12</v>
      </c>
      <c r="E93" s="10">
        <v>3431</v>
      </c>
      <c r="F93" s="9" t="s">
        <v>125</v>
      </c>
      <c r="G93" s="27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SUM(D93:D93)</f>
        <v>54.12</v>
      </c>
      <c r="E94" s="23"/>
      <c r="F94" s="25"/>
      <c r="G94" s="26"/>
    </row>
    <row r="95" spans="1:7" x14ac:dyDescent="0.25">
      <c r="A95" s="9" t="s">
        <v>126</v>
      </c>
      <c r="B95" s="14" t="s">
        <v>127</v>
      </c>
      <c r="C95" s="10" t="s">
        <v>24</v>
      </c>
      <c r="D95" s="18">
        <v>11.29</v>
      </c>
      <c r="E95" s="10">
        <v>3224</v>
      </c>
      <c r="F95" s="9" t="s">
        <v>65</v>
      </c>
      <c r="G95" s="27" t="s">
        <v>14</v>
      </c>
    </row>
    <row r="96" spans="1:7" x14ac:dyDescent="0.25">
      <c r="A96" s="9"/>
      <c r="B96" s="14"/>
      <c r="C96" s="10"/>
      <c r="D96" s="18">
        <v>39.26</v>
      </c>
      <c r="E96" s="10">
        <v>3299</v>
      </c>
      <c r="F96" s="9" t="s">
        <v>20</v>
      </c>
      <c r="G96" s="28" t="s">
        <v>14</v>
      </c>
    </row>
    <row r="97" spans="1:7" ht="27" customHeight="1" thickBot="1" x14ac:dyDescent="0.3">
      <c r="A97" s="21" t="s">
        <v>15</v>
      </c>
      <c r="B97" s="22"/>
      <c r="C97" s="23"/>
      <c r="D97" s="24">
        <f>SUM(D95:D96)</f>
        <v>50.55</v>
      </c>
      <c r="E97" s="23"/>
      <c r="F97" s="25"/>
      <c r="G97" s="26"/>
    </row>
    <row r="98" spans="1:7" x14ac:dyDescent="0.25">
      <c r="A98" s="9" t="s">
        <v>128</v>
      </c>
      <c r="B98" s="14" t="s">
        <v>137</v>
      </c>
      <c r="C98" s="10" t="s">
        <v>87</v>
      </c>
      <c r="D98" s="18">
        <v>470</v>
      </c>
      <c r="E98" s="10">
        <v>3299</v>
      </c>
      <c r="F98" s="9" t="s">
        <v>20</v>
      </c>
      <c r="G98" s="27" t="s">
        <v>14</v>
      </c>
    </row>
    <row r="99" spans="1:7" ht="27" customHeight="1" thickBot="1" x14ac:dyDescent="0.3">
      <c r="A99" s="21" t="s">
        <v>15</v>
      </c>
      <c r="B99" s="22"/>
      <c r="C99" s="23"/>
      <c r="D99" s="24">
        <f>SUM(D98:D98)</f>
        <v>470</v>
      </c>
      <c r="E99" s="23"/>
      <c r="F99" s="25"/>
      <c r="G99" s="26"/>
    </row>
    <row r="100" spans="1:7" x14ac:dyDescent="0.25">
      <c r="A100" s="9" t="s">
        <v>129</v>
      </c>
      <c r="B100" s="14" t="s">
        <v>136</v>
      </c>
      <c r="C100" s="10" t="s">
        <v>130</v>
      </c>
      <c r="D100" s="18">
        <v>330.75</v>
      </c>
      <c r="E100" s="10">
        <v>3225</v>
      </c>
      <c r="F100" s="9" t="s">
        <v>131</v>
      </c>
      <c r="G100" s="27" t="s">
        <v>14</v>
      </c>
    </row>
    <row r="101" spans="1:7" ht="27" customHeight="1" thickBot="1" x14ac:dyDescent="0.3">
      <c r="A101" s="21" t="s">
        <v>15</v>
      </c>
      <c r="B101" s="22"/>
      <c r="C101" s="23"/>
      <c r="D101" s="24">
        <f>SUM(D100:D100)</f>
        <v>330.75</v>
      </c>
      <c r="E101" s="23"/>
      <c r="F101" s="25"/>
      <c r="G101" s="26"/>
    </row>
    <row r="102" spans="1:7" x14ac:dyDescent="0.25">
      <c r="A102" s="9" t="s">
        <v>139</v>
      </c>
      <c r="B102" s="14"/>
      <c r="C102" s="10"/>
      <c r="D102" s="18">
        <v>300.39999999999998</v>
      </c>
      <c r="E102" s="10">
        <v>1231</v>
      </c>
      <c r="F102" s="9" t="s">
        <v>138</v>
      </c>
      <c r="G102" s="27" t="s">
        <v>14</v>
      </c>
    </row>
    <row r="103" spans="1:7" x14ac:dyDescent="0.25">
      <c r="A103" s="9" t="s">
        <v>139</v>
      </c>
      <c r="B103" s="14"/>
      <c r="C103" s="10"/>
      <c r="D103" s="18">
        <v>117595.71</v>
      </c>
      <c r="E103" s="10">
        <v>3111</v>
      </c>
      <c r="F103" s="9" t="s">
        <v>132</v>
      </c>
      <c r="G103" s="28" t="s">
        <v>14</v>
      </c>
    </row>
    <row r="104" spans="1:7" x14ac:dyDescent="0.25">
      <c r="A104" s="9" t="s">
        <v>139</v>
      </c>
      <c r="B104" s="14"/>
      <c r="C104" s="10"/>
      <c r="D104" s="18">
        <v>16782.88</v>
      </c>
      <c r="E104" s="10">
        <v>3121</v>
      </c>
      <c r="F104" s="9" t="s">
        <v>133</v>
      </c>
      <c r="G104" s="28" t="s">
        <v>14</v>
      </c>
    </row>
    <row r="105" spans="1:7" x14ac:dyDescent="0.25">
      <c r="A105" s="9" t="s">
        <v>139</v>
      </c>
      <c r="B105" s="14"/>
      <c r="C105" s="10"/>
      <c r="D105" s="18">
        <v>19403.32</v>
      </c>
      <c r="E105" s="10">
        <v>3132</v>
      </c>
      <c r="F105" s="9" t="s">
        <v>140</v>
      </c>
      <c r="G105" s="28" t="s">
        <v>14</v>
      </c>
    </row>
    <row r="106" spans="1:7" x14ac:dyDescent="0.25">
      <c r="A106" s="9" t="s">
        <v>139</v>
      </c>
      <c r="B106" s="14"/>
      <c r="C106" s="10"/>
      <c r="D106" s="18">
        <v>900</v>
      </c>
      <c r="E106" s="10">
        <v>3211</v>
      </c>
      <c r="F106" s="9" t="s">
        <v>141</v>
      </c>
      <c r="G106" s="28" t="s">
        <v>14</v>
      </c>
    </row>
    <row r="107" spans="1:7" x14ac:dyDescent="0.25">
      <c r="A107" s="9" t="s">
        <v>139</v>
      </c>
      <c r="B107" s="14"/>
      <c r="C107" s="10"/>
      <c r="D107" s="18">
        <v>480</v>
      </c>
      <c r="E107" s="10">
        <v>3211</v>
      </c>
      <c r="F107" s="9" t="s">
        <v>142</v>
      </c>
      <c r="G107" s="28" t="s">
        <v>14</v>
      </c>
    </row>
    <row r="108" spans="1:7" x14ac:dyDescent="0.25">
      <c r="A108" s="9" t="s">
        <v>139</v>
      </c>
      <c r="B108" s="14"/>
      <c r="C108" s="10"/>
      <c r="D108" s="18">
        <v>62.96</v>
      </c>
      <c r="E108" s="10">
        <v>3211</v>
      </c>
      <c r="F108" s="9" t="s">
        <v>143</v>
      </c>
      <c r="G108" s="28" t="s">
        <v>14</v>
      </c>
    </row>
    <row r="109" spans="1:7" x14ac:dyDescent="0.25">
      <c r="A109" s="9" t="s">
        <v>139</v>
      </c>
      <c r="B109" s="14"/>
      <c r="C109" s="10"/>
      <c r="D109" s="18">
        <v>140</v>
      </c>
      <c r="E109" s="10">
        <v>3211</v>
      </c>
      <c r="F109" s="9" t="s">
        <v>144</v>
      </c>
      <c r="G109" s="28" t="s">
        <v>14</v>
      </c>
    </row>
    <row r="110" spans="1:7" x14ac:dyDescent="0.25">
      <c r="A110" s="9" t="s">
        <v>139</v>
      </c>
      <c r="B110" s="14"/>
      <c r="C110" s="10"/>
      <c r="D110" s="18">
        <v>3613.97</v>
      </c>
      <c r="E110" s="10">
        <v>3212</v>
      </c>
      <c r="F110" s="9" t="s">
        <v>134</v>
      </c>
      <c r="G110" s="28" t="s">
        <v>14</v>
      </c>
    </row>
    <row r="111" spans="1:7" x14ac:dyDescent="0.25">
      <c r="A111" s="9" t="s">
        <v>145</v>
      </c>
      <c r="B111" s="14"/>
      <c r="C111" s="10"/>
      <c r="D111" s="18">
        <v>696</v>
      </c>
      <c r="E111" s="10">
        <v>3231</v>
      </c>
      <c r="F111" s="9" t="s">
        <v>32</v>
      </c>
      <c r="G111" s="28" t="s">
        <v>14</v>
      </c>
    </row>
    <row r="112" spans="1:7" x14ac:dyDescent="0.25">
      <c r="A112" s="9" t="s">
        <v>146</v>
      </c>
      <c r="B112" s="14"/>
      <c r="C112" s="10"/>
      <c r="D112" s="18">
        <v>105.6</v>
      </c>
      <c r="E112" s="10">
        <v>3722</v>
      </c>
      <c r="F112" s="9" t="s">
        <v>21</v>
      </c>
      <c r="G112" s="28" t="s">
        <v>14</v>
      </c>
    </row>
    <row r="113" spans="1:7" x14ac:dyDescent="0.25">
      <c r="A113" s="9" t="s">
        <v>147</v>
      </c>
      <c r="B113" s="14"/>
      <c r="C113" s="10"/>
      <c r="D113" s="18">
        <v>198.16</v>
      </c>
      <c r="E113" s="10">
        <v>3237</v>
      </c>
      <c r="F113" s="9" t="s">
        <v>148</v>
      </c>
      <c r="G113" s="28" t="s">
        <v>14</v>
      </c>
    </row>
    <row r="114" spans="1:7" ht="21" customHeight="1" thickBot="1" x14ac:dyDescent="0.3">
      <c r="A114" s="21" t="s">
        <v>15</v>
      </c>
      <c r="B114" s="22"/>
      <c r="C114" s="23"/>
      <c r="D114" s="24">
        <f>SUM(D102:D113)</f>
        <v>160279</v>
      </c>
      <c r="E114" s="23"/>
      <c r="F114" s="25"/>
      <c r="G114" s="26"/>
    </row>
    <row r="115" spans="1:7" ht="15.75" thickBot="1" x14ac:dyDescent="0.3">
      <c r="A115" s="29" t="s">
        <v>135</v>
      </c>
      <c r="B115" s="30"/>
      <c r="C115" s="31"/>
      <c r="D115" s="32">
        <f>SUM(D8,D12,D14,D16,D18,D20,D22,D24,D26,D28,D30,D32,D34,D36,D39,D42,D44,D46,D48,D50,D52,D54,D56,D58,D60,D62,D64,D66,D68,D70,D72,D74,D76,D78,D80,D82,D84,D86,D88,D90,D92,D94,D97,D99,D101,D114)</f>
        <v>180721.65</v>
      </c>
      <c r="E115" s="31"/>
      <c r="F115" s="33"/>
      <c r="G115" s="34"/>
    </row>
    <row r="116" spans="1:7" x14ac:dyDescent="0.25">
      <c r="A116" s="9"/>
      <c r="B116" s="14"/>
      <c r="C116" s="10"/>
      <c r="D116" s="18"/>
      <c r="E116" s="10"/>
      <c r="F116" s="9"/>
    </row>
    <row r="117" spans="1:7" x14ac:dyDescent="0.25">
      <c r="A117" s="9"/>
      <c r="B117" s="14"/>
      <c r="C117" s="10"/>
      <c r="D117" s="18"/>
      <c r="E117" s="10"/>
      <c r="F117" s="9"/>
    </row>
    <row r="118" spans="1:7" x14ac:dyDescent="0.25">
      <c r="A118" s="9" t="s">
        <v>149</v>
      </c>
      <c r="B118" s="14"/>
      <c r="C118" s="10"/>
      <c r="D118" s="18"/>
      <c r="E118" s="10"/>
      <c r="F118" s="9" t="s">
        <v>150</v>
      </c>
    </row>
    <row r="119" spans="1:7" x14ac:dyDescent="0.25">
      <c r="A119" s="9"/>
      <c r="B119" s="14"/>
      <c r="C119" s="10"/>
      <c r="D119" s="18"/>
      <c r="E119" s="10"/>
      <c r="F119" s="9"/>
    </row>
    <row r="120" spans="1:7" x14ac:dyDescent="0.25">
      <c r="A120" s="9"/>
      <c r="B120" s="14"/>
      <c r="C120" s="10"/>
      <c r="D120" s="18"/>
      <c r="E120" s="10"/>
      <c r="F120" s="9" t="s">
        <v>151</v>
      </c>
    </row>
    <row r="121" spans="1:7" x14ac:dyDescent="0.25">
      <c r="A121" s="9"/>
      <c r="B121" s="14"/>
      <c r="C121" s="10"/>
      <c r="D121" s="18"/>
      <c r="E121" s="10"/>
      <c r="F121" s="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2025-07-21T08:37:36Z</cp:lastPrinted>
  <dcterms:created xsi:type="dcterms:W3CDTF">2024-03-05T11:42:46Z</dcterms:created>
  <dcterms:modified xsi:type="dcterms:W3CDTF">2025-07-21T08:38:23Z</dcterms:modified>
</cp:coreProperties>
</file>