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ocuments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79" i="1" l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6" i="1" l="1"/>
</calcChain>
</file>

<file path=xl/sharedStrings.xml><?xml version="1.0" encoding="utf-8"?>
<sst xmlns="http://schemas.openxmlformats.org/spreadsheetml/2006/main" count="275" uniqueCount="134">
  <si>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</si>
  <si>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</si>
  <si>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</si>
  <si>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</si>
  <si>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</si>
  <si>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</si>
  <si>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</si>
  <si>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OSNOVNA ŠKOLA IVANA MAŽURANIĆA _x000D_
SILVIJA STRAHIMIRA KRANJČEVIĆA 2_x000D_
VINKOVCI_x000D_
Tel: +38532339593   Fax: +38532339593_x000D_
OIB: 89754778765_x000D_
Mail: ured@os-imazuranica-vk.skole.hr_x000D_
IBAN: HR7423900011848700005</t>
  </si>
  <si>
    <t>Isplata Sredstava Za Razdoblje: 01.03.2026 Do 31.03.2026</t>
  </si>
  <si>
    <t>PLODINE d.d.</t>
  </si>
  <si>
    <t>92510683607</t>
  </si>
  <si>
    <t>RIJEKA</t>
  </si>
  <si>
    <t xml:space="preserve">NAKNADE GRAĐANIMA I KUĆANSTVIMA U NARAVI                                                                                                              </t>
  </si>
  <si>
    <t xml:space="preserve">OSNOVNA ŠKOLA IVANA MAŽURANIĆA </t>
  </si>
  <si>
    <t>Ukupno:</t>
  </si>
  <si>
    <t>CONCOLOR</t>
  </si>
  <si>
    <t>89021876450</t>
  </si>
  <si>
    <t>ZAGREB, PROD. VINKOVCI</t>
  </si>
  <si>
    <t xml:space="preserve">MATERIJAL I DIJELOVI ZA TEKUĆE I INVESTICIJSKO ODRŽAVANJE                                                                                             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</si>
  <si>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</si>
  <si>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</si>
  <si>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</si>
  <si>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</si>
  <si>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</si>
  <si>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</si>
  <si>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>ZAGREB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</si>
  <si>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</si>
  <si>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</si>
  <si>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</si>
  <si>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</si>
  <si>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</si>
  <si>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POWER SOLUTIONS D.O.O. za proizvodnju, trgovinu i usluge</t>
  </si>
  <si>
    <t>83630126795</t>
  </si>
  <si>
    <t>VINKOVCI</t>
  </si>
  <si>
    <t xml:space="preserve">USLUGE TEKUĆEG I INVESTICIJSKOG ODRŽAVANJA                                                                                                            </t>
  </si>
  <si>
    <t>HRVATSKI TELEKOM D.D.</t>
  </si>
  <si>
    <t>81793146560</t>
  </si>
  <si>
    <t xml:space="preserve">ZAGREB                                          </t>
  </si>
  <si>
    <t>HRVATSKA ZAJEDNICA OŠ</t>
  </si>
  <si>
    <t>78661516143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</si>
  <si>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</si>
  <si>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</si>
  <si>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NEVKOŠ D.O.O.</t>
  </si>
  <si>
    <t>76173743169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</si>
  <si>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</si>
  <si>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</si>
  <si>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</si>
  <si>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</si>
  <si>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POLJOPRIVREDNO PODUZEĆE ORAHOVICA d.o.o.</t>
  </si>
  <si>
    <t>70427199569</t>
  </si>
  <si>
    <t>Zdenci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</si>
  <si>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</si>
  <si>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</si>
  <si>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</si>
  <si>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</si>
  <si>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</si>
  <si>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KONZUM plus d.o.o.</t>
  </si>
  <si>
    <t>62226620908</t>
  </si>
  <si>
    <t>ELEKTROMEH.OBRT "ZLATKO"</t>
  </si>
  <si>
    <t>60557227978</t>
  </si>
  <si>
    <t xml:space="preserve">VINKOVCI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</si>
  <si>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</si>
  <si>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</si>
  <si>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H PLUS d.o.o.</t>
  </si>
  <si>
    <t>56526694562</t>
  </si>
  <si>
    <t>STANIĆ d.o.o.</t>
  </si>
  <si>
    <t>50056415529</t>
  </si>
  <si>
    <t>SV.NEDELJA</t>
  </si>
  <si>
    <t>POSLOVNI EDUKATOR ZA SAVJETOVANJE D.O.O.</t>
  </si>
  <si>
    <t>45065170578</t>
  </si>
  <si>
    <t>KAŠTEL SUĆURAC</t>
  </si>
  <si>
    <t>VINDIJA d.d.</t>
  </si>
  <si>
    <t>44138062462</t>
  </si>
  <si>
    <t>VARAŽDIN</t>
  </si>
  <si>
    <t>ŠKOLSKA  KNJIGA  D.D.</t>
  </si>
  <si>
    <t>38967655335</t>
  </si>
  <si>
    <t xml:space="preserve">VIŠEGODIŠNJI NASADI                                                                                                                                   </t>
  </si>
  <si>
    <t>TISKARSKI OBRT,NAKL.I TRGOVINA ZEBRA</t>
  </si>
  <si>
    <t>37617049457</t>
  </si>
  <si>
    <t>TOKI OBRT ZA POPRAVAK, ODRŽAVANJE I PRIJEPIS MOTORNIH VOZILA</t>
  </si>
  <si>
    <t>36216413769</t>
  </si>
  <si>
    <t>VINKOVAČKI VODOVOD I KANALIZACIJA d.o.o.</t>
  </si>
  <si>
    <t>30638414709</t>
  </si>
  <si>
    <t>A 1 Hrvatska d.o.o.</t>
  </si>
  <si>
    <t>29524210204</t>
  </si>
  <si>
    <t>INA INDUSTRIJA NAFTE d.d.</t>
  </si>
  <si>
    <t>27759560625</t>
  </si>
  <si>
    <t xml:space="preserve">ENERGIJA                                                                                                                                              </t>
  </si>
  <si>
    <t>PEKAR TOMO D.O.O.  VINKOVCI</t>
  </si>
  <si>
    <t>26641815251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</si>
  <si>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</si>
  <si>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</si>
  <si>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</si>
  <si>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DUKAT mliječna industrija d.d.</t>
  </si>
  <si>
    <t>25457712630</t>
  </si>
  <si>
    <t>ŠKOLSKE NOVINE D.O.O.</t>
  </si>
  <si>
    <t>24796394086</t>
  </si>
  <si>
    <t>UDRUGA VJETAR U LEĐA</t>
  </si>
  <si>
    <t>20736584190</t>
  </si>
  <si>
    <t>PODRAVKA GRUPA,D.D.</t>
  </si>
  <si>
    <t>18928523252</t>
  </si>
  <si>
    <t>KOPRIVNICA</t>
  </si>
  <si>
    <t>PLINARA IST.SLAVONIJE</t>
  </si>
  <si>
    <t>16423775522</t>
  </si>
  <si>
    <t>TERI TRGOVINA d.o.o.</t>
  </si>
  <si>
    <t>14570439845</t>
  </si>
  <si>
    <t>SLAVONSKI BROD</t>
  </si>
  <si>
    <t>LEDO PLUS D.O.O.</t>
  </si>
  <si>
    <t>07179054100</t>
  </si>
  <si>
    <t>ADO-MES j.d.o.o.</t>
  </si>
  <si>
    <t>02962925306</t>
  </si>
  <si>
    <t>VINKOPROM</t>
  </si>
  <si>
    <t>00721719381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</si>
  <si>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</si>
  <si>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</si>
  <si>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</si>
  <si>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 xml:space="preserve">                                                                                                        JAVNA OBJAVA INFORMACIJA O TROŠENJU SREDSTAVA     ZA OŽUJAK 2026.                                                                                                                                               </t>
  </si>
  <si>
    <t>Zaposlenici</t>
  </si>
  <si>
    <t>PLAĆE ZA POSEBNE UVJETE RADA</t>
  </si>
  <si>
    <t>PLAĆE ZA PREKOVREMENI RAD</t>
  </si>
  <si>
    <t>OSTALI RASHODI ZA ZAPOSLENE</t>
  </si>
  <si>
    <t>HZZO</t>
  </si>
  <si>
    <t>DOPRINOSI ZA OBVEZNO ZDRAVSTVENO OSIGURANJE</t>
  </si>
  <si>
    <t>Državni proračun</t>
  </si>
  <si>
    <t>NOVČANA NAKNADA ZBOG NEZAPOŠLJAVANJA OSOBA S INVAL.</t>
  </si>
  <si>
    <t>Pomoćnici</t>
  </si>
  <si>
    <t>Pomoćnici prijevoz</t>
  </si>
  <si>
    <t>Produženi boravak plaće</t>
  </si>
  <si>
    <t>Prijevoz</t>
  </si>
  <si>
    <t>Zaposlenik</t>
  </si>
  <si>
    <t>UGOVOR O DJELU</t>
  </si>
  <si>
    <t>U Vinkovcima, 20. 04. 2026.</t>
  </si>
  <si>
    <t>Ravnateljica:</t>
  </si>
  <si>
    <t>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</si>
</sst>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2"/>
  <sheetViews>
    <sheetView tabSelected="1" topLeftCell="C1" zoomScaleNormal="100" workbookViewId="0">
      <selection sqref="A1:G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116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367.34</v>
      </c>
      <c r="E7" s="10">
        <v>3722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367.34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299.7</v>
      </c>
      <c r="E9" s="10">
        <v>3224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299.7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37.229999999999997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37.229999999999997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33.18</v>
      </c>
      <c r="E13" s="10">
        <v>3234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33.18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2.83</v>
      </c>
      <c r="E15" s="10">
        <v>3299</v>
      </c>
      <c r="F15" s="9" t="s">
        <v>30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2.83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215</v>
      </c>
      <c r="E17" s="10">
        <v>3232</v>
      </c>
      <c r="F17" s="9" t="s">
        <v>34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215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110.98</v>
      </c>
      <c r="E19" s="10">
        <v>3231</v>
      </c>
      <c r="F19" s="9" t="s">
        <v>22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110.98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70</v>
      </c>
      <c r="E21" s="10">
        <v>3294</v>
      </c>
      <c r="F21" s="9" t="s">
        <v>41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33</v>
      </c>
      <c r="D23" s="18">
        <v>296.64999999999998</v>
      </c>
      <c r="E23" s="10">
        <v>3234</v>
      </c>
      <c r="F23" s="9" t="s">
        <v>26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296.64999999999998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177.5</v>
      </c>
      <c r="E25" s="10">
        <v>3238</v>
      </c>
      <c r="F25" s="9" t="s">
        <v>47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177.5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188.13</v>
      </c>
      <c r="E27" s="10">
        <v>3722</v>
      </c>
      <c r="F27" s="9" t="s">
        <v>12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188.13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40</v>
      </c>
      <c r="D29" s="18">
        <v>21.24</v>
      </c>
      <c r="E29" s="10">
        <v>3233</v>
      </c>
      <c r="F29" s="9" t="s">
        <v>53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21.24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33</v>
      </c>
      <c r="D31" s="18">
        <v>324.75</v>
      </c>
      <c r="E31" s="10">
        <v>3234</v>
      </c>
      <c r="F31" s="9" t="s">
        <v>26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324.75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40</v>
      </c>
      <c r="D33" s="18">
        <v>20.98</v>
      </c>
      <c r="E33" s="10">
        <v>3722</v>
      </c>
      <c r="F33" s="9" t="s">
        <v>12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20.98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41.31</v>
      </c>
      <c r="E35" s="10">
        <v>3221</v>
      </c>
      <c r="F35" s="9" t="s">
        <v>61</v>
      </c>
      <c r="G35" s="27" t="s">
        <v>13</v>
      </c>
    </row>
    <row r="36" spans="1:7" x14ac:dyDescent="0.25">
      <c r="A36" s="9"/>
      <c r="B36" s="14"/>
      <c r="C36" s="10"/>
      <c r="D36" s="18">
        <v>500</v>
      </c>
      <c r="E36" s="10">
        <v>4227</v>
      </c>
      <c r="F36" s="9" t="s">
        <v>62</v>
      </c>
      <c r="G36" s="28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SUM(D35:D36)</f>
        <v>541.30999999999995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33</v>
      </c>
      <c r="D38" s="18">
        <v>276.60000000000002</v>
      </c>
      <c r="E38" s="10">
        <v>3221</v>
      </c>
      <c r="F38" s="9" t="s">
        <v>61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276.60000000000002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30</v>
      </c>
      <c r="E40" s="10">
        <v>3722</v>
      </c>
      <c r="F40" s="9" t="s">
        <v>12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30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171</v>
      </c>
      <c r="E42" s="10">
        <v>3221</v>
      </c>
      <c r="F42" s="9" t="s">
        <v>61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171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556.91</v>
      </c>
      <c r="E44" s="10">
        <v>3722</v>
      </c>
      <c r="F44" s="9" t="s">
        <v>12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556.91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40</v>
      </c>
      <c r="D46" s="18">
        <v>11.82</v>
      </c>
      <c r="E46" s="10">
        <v>4241</v>
      </c>
      <c r="F46" s="9" t="s">
        <v>76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11.82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60</v>
      </c>
      <c r="D48" s="18">
        <v>3.95</v>
      </c>
      <c r="E48" s="10">
        <v>3221</v>
      </c>
      <c r="F48" s="9" t="s">
        <v>61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3.95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60</v>
      </c>
      <c r="D50" s="18">
        <v>367</v>
      </c>
      <c r="E50" s="10">
        <v>3232</v>
      </c>
      <c r="F50" s="9" t="s">
        <v>34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367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60</v>
      </c>
      <c r="D52" s="18">
        <v>678.53</v>
      </c>
      <c r="E52" s="10">
        <v>3234</v>
      </c>
      <c r="F52" s="9" t="s">
        <v>26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678.53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25</v>
      </c>
      <c r="D54" s="18">
        <v>197.88</v>
      </c>
      <c r="E54" s="10">
        <v>3231</v>
      </c>
      <c r="F54" s="9" t="s">
        <v>22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197.88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25</v>
      </c>
      <c r="D56" s="18">
        <v>79.72</v>
      </c>
      <c r="E56" s="10">
        <v>3223</v>
      </c>
      <c r="F56" s="9" t="s">
        <v>87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79.72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33</v>
      </c>
      <c r="D58" s="18">
        <v>397.7</v>
      </c>
      <c r="E58" s="10">
        <v>3722</v>
      </c>
      <c r="F58" s="9" t="s">
        <v>12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397.7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25</v>
      </c>
      <c r="D60" s="18">
        <v>391.82</v>
      </c>
      <c r="E60" s="10">
        <v>3292</v>
      </c>
      <c r="F60" s="9" t="s">
        <v>92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391.82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25</v>
      </c>
      <c r="D62" s="18">
        <v>813.42</v>
      </c>
      <c r="E62" s="10">
        <v>3722</v>
      </c>
      <c r="F62" s="9" t="s">
        <v>12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813.42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25</v>
      </c>
      <c r="D64" s="18">
        <v>116.01</v>
      </c>
      <c r="E64" s="10">
        <v>3233</v>
      </c>
      <c r="F64" s="9" t="s">
        <v>53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116.01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25</v>
      </c>
      <c r="D66" s="18">
        <v>1920</v>
      </c>
      <c r="E66" s="10">
        <v>3299</v>
      </c>
      <c r="F66" s="9" t="s">
        <v>30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1920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1617.48</v>
      </c>
      <c r="E68" s="10">
        <v>3722</v>
      </c>
      <c r="F68" s="9" t="s">
        <v>12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1617.48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60</v>
      </c>
      <c r="D70" s="18">
        <v>3936.43</v>
      </c>
      <c r="E70" s="10">
        <v>3223</v>
      </c>
      <c r="F70" s="9" t="s">
        <v>87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3936.43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106</v>
      </c>
      <c r="D72" s="18">
        <v>61.85</v>
      </c>
      <c r="E72" s="10">
        <v>3722</v>
      </c>
      <c r="F72" s="9" t="s">
        <v>12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61.85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25</v>
      </c>
      <c r="D74" s="18">
        <v>331.13</v>
      </c>
      <c r="E74" s="10">
        <v>3722</v>
      </c>
      <c r="F74" s="9" t="s">
        <v>12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331.13</v>
      </c>
      <c r="E75" s="23"/>
      <c r="F75" s="25"/>
      <c r="G75" s="26"/>
    </row>
    <row r="76" spans="1:7" x14ac:dyDescent="0.25">
      <c r="A76" s="9" t="s">
        <v>109</v>
      </c>
      <c r="B76" s="14" t="s">
        <v>110</v>
      </c>
      <c r="C76" s="10" t="s">
        <v>33</v>
      </c>
      <c r="D76" s="18">
        <v>405.43</v>
      </c>
      <c r="E76" s="10">
        <v>3722</v>
      </c>
      <c r="F76" s="9" t="s">
        <v>12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405.43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60</v>
      </c>
      <c r="D78" s="18">
        <v>62.96</v>
      </c>
      <c r="E78" s="10">
        <v>3224</v>
      </c>
      <c r="F78" s="9" t="s">
        <v>18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62.96</v>
      </c>
      <c r="E79" s="23"/>
      <c r="F79" s="25"/>
      <c r="G79" s="26"/>
    </row>
    <row r="80" spans="1:7" x14ac:dyDescent="0.25">
      <c r="A80" s="9" t="s">
        <v>117</v>
      </c>
      <c r="B80" s="14"/>
      <c r="C80" s="10"/>
      <c r="D80" s="18">
        <v>107932.7</v>
      </c>
      <c r="E80" s="10">
        <v>3111</v>
      </c>
      <c r="F80" s="9" t="s">
        <v>113</v>
      </c>
      <c r="G80" s="27" t="s">
        <v>13</v>
      </c>
    </row>
    <row r="81" spans="1:7" x14ac:dyDescent="0.25">
      <c r="A81" s="9" t="s">
        <v>117</v>
      </c>
      <c r="B81" s="14"/>
      <c r="C81" s="10"/>
      <c r="D81" s="18">
        <v>1321.44</v>
      </c>
      <c r="E81" s="10">
        <v>3113</v>
      </c>
      <c r="F81" s="9" t="s">
        <v>119</v>
      </c>
      <c r="G81" s="28" t="s">
        <v>13</v>
      </c>
    </row>
    <row r="82" spans="1:7" x14ac:dyDescent="0.25">
      <c r="A82" s="9" t="s">
        <v>117</v>
      </c>
      <c r="B82" s="14"/>
      <c r="C82" s="10"/>
      <c r="D82" s="18">
        <v>4678.26</v>
      </c>
      <c r="E82" s="10">
        <v>3114</v>
      </c>
      <c r="F82" s="9" t="s">
        <v>118</v>
      </c>
      <c r="G82" s="28" t="s">
        <v>13</v>
      </c>
    </row>
    <row r="83" spans="1:7" x14ac:dyDescent="0.25">
      <c r="A83" s="9" t="s">
        <v>117</v>
      </c>
      <c r="B83" s="14"/>
      <c r="C83" s="10"/>
      <c r="D83" s="18">
        <v>741.44</v>
      </c>
      <c r="E83" s="10">
        <v>3121</v>
      </c>
      <c r="F83" s="9" t="s">
        <v>120</v>
      </c>
      <c r="G83" s="28" t="s">
        <v>13</v>
      </c>
    </row>
    <row r="84" spans="1:7" x14ac:dyDescent="0.25">
      <c r="A84" s="9" t="s">
        <v>121</v>
      </c>
      <c r="B84" s="14"/>
      <c r="C84" s="10"/>
      <c r="D84" s="18">
        <v>18798.84</v>
      </c>
      <c r="E84" s="10">
        <v>3132</v>
      </c>
      <c r="F84" s="9" t="s">
        <v>122</v>
      </c>
      <c r="G84" s="28" t="s">
        <v>13</v>
      </c>
    </row>
    <row r="85" spans="1:7" x14ac:dyDescent="0.25">
      <c r="A85" s="9" t="s">
        <v>117</v>
      </c>
      <c r="B85" s="14"/>
      <c r="C85" s="10"/>
      <c r="D85" s="18">
        <v>3428.8</v>
      </c>
      <c r="E85" s="10">
        <v>3212</v>
      </c>
      <c r="F85" s="9" t="s">
        <v>114</v>
      </c>
      <c r="G85" s="28" t="s">
        <v>13</v>
      </c>
    </row>
    <row r="86" spans="1:7" x14ac:dyDescent="0.25">
      <c r="A86" s="9" t="s">
        <v>123</v>
      </c>
      <c r="B86" s="14"/>
      <c r="C86" s="10"/>
      <c r="D86" s="18">
        <v>420</v>
      </c>
      <c r="E86" s="10">
        <v>3295</v>
      </c>
      <c r="F86" s="9" t="s">
        <v>124</v>
      </c>
      <c r="G86" s="28" t="s">
        <v>13</v>
      </c>
    </row>
    <row r="87" spans="1:7" x14ac:dyDescent="0.25">
      <c r="A87" s="9" t="s">
        <v>125</v>
      </c>
      <c r="B87" s="14"/>
      <c r="C87" s="10"/>
      <c r="D87" s="18">
        <v>3390</v>
      </c>
      <c r="E87" s="10">
        <v>3111</v>
      </c>
      <c r="F87" s="9" t="s">
        <v>113</v>
      </c>
      <c r="G87" s="28" t="s">
        <v>13</v>
      </c>
    </row>
    <row r="88" spans="1:7" x14ac:dyDescent="0.25">
      <c r="A88" s="9" t="s">
        <v>121</v>
      </c>
      <c r="B88" s="14"/>
      <c r="C88" s="10"/>
      <c r="D88" s="18">
        <v>559.35</v>
      </c>
      <c r="E88" s="10">
        <v>3132</v>
      </c>
      <c r="F88" s="9" t="s">
        <v>122</v>
      </c>
      <c r="G88" s="28" t="s">
        <v>13</v>
      </c>
    </row>
    <row r="89" spans="1:7" x14ac:dyDescent="0.25">
      <c r="A89" s="9" t="s">
        <v>126</v>
      </c>
      <c r="B89" s="14"/>
      <c r="C89" s="10"/>
      <c r="D89" s="18">
        <v>160</v>
      </c>
      <c r="E89" s="10">
        <v>3212</v>
      </c>
      <c r="F89" s="9" t="s">
        <v>114</v>
      </c>
      <c r="G89" s="28" t="s">
        <v>13</v>
      </c>
    </row>
    <row r="90" spans="1:7" x14ac:dyDescent="0.25">
      <c r="A90" s="9" t="s">
        <v>127</v>
      </c>
      <c r="B90" s="14"/>
      <c r="C90" s="10"/>
      <c r="D90" s="18">
        <v>6407.84</v>
      </c>
      <c r="E90" s="10">
        <v>3111</v>
      </c>
      <c r="F90" s="9" t="s">
        <v>113</v>
      </c>
      <c r="G90" s="28" t="s">
        <v>13</v>
      </c>
    </row>
    <row r="91" spans="1:7" x14ac:dyDescent="0.25">
      <c r="A91" s="9" t="s">
        <v>121</v>
      </c>
      <c r="B91" s="14"/>
      <c r="C91" s="10"/>
      <c r="D91" s="18">
        <v>1057.29</v>
      </c>
      <c r="E91" s="10">
        <v>3132</v>
      </c>
      <c r="F91" s="9" t="s">
        <v>122</v>
      </c>
      <c r="G91" s="28" t="s">
        <v>13</v>
      </c>
    </row>
    <row r="92" spans="1:7" x14ac:dyDescent="0.25">
      <c r="A92" s="9" t="s">
        <v>128</v>
      </c>
      <c r="B92" s="14"/>
      <c r="C92" s="10"/>
      <c r="D92" s="18">
        <v>215.25</v>
      </c>
      <c r="E92" s="10">
        <v>3212</v>
      </c>
      <c r="F92" s="9" t="s">
        <v>114</v>
      </c>
      <c r="G92" s="28" t="s">
        <v>13</v>
      </c>
    </row>
    <row r="93" spans="1:7" x14ac:dyDescent="0.25">
      <c r="A93" s="9" t="s">
        <v>129</v>
      </c>
      <c r="B93" s="14"/>
      <c r="C93" s="10"/>
      <c r="D93" s="18">
        <v>99.08</v>
      </c>
      <c r="E93" s="10">
        <v>3237</v>
      </c>
      <c r="F93" s="9" t="s">
        <v>130</v>
      </c>
      <c r="G93" s="28" t="s">
        <v>13</v>
      </c>
    </row>
    <row r="94" spans="1:7" x14ac:dyDescent="0.25">
      <c r="A94" s="9"/>
      <c r="B94" s="14"/>
      <c r="C94" s="10"/>
      <c r="D94" s="18"/>
      <c r="E94" s="10"/>
      <c r="F94" s="9"/>
      <c r="G94" s="28"/>
    </row>
    <row r="95" spans="1:7" ht="21" customHeight="1" thickBot="1" x14ac:dyDescent="0.3">
      <c r="A95" s="21" t="s">
        <v>14</v>
      </c>
      <c r="B95" s="22"/>
      <c r="C95" s="23"/>
      <c r="D95" s="24">
        <f>SUM(D80:D93)</f>
        <v>149210.28999999998</v>
      </c>
      <c r="E95" s="23"/>
      <c r="F95" s="25"/>
      <c r="G95" s="26"/>
    </row>
    <row r="96" spans="1:7" ht="15.75" thickBot="1" x14ac:dyDescent="0.3">
      <c r="A96" s="29" t="s">
        <v>115</v>
      </c>
      <c r="B96" s="30"/>
      <c r="C96" s="31"/>
      <c r="D96" s="32">
        <f>SUM(D8,D10,D12,D14,D16,D18,D20,D22,D24,D26,D28,D30,D32,D34,D37,D39,D41,D43,D45,D47,D49,D51,D53,D55,D57,D59,D61,D63,D65,D67,D69,D71,D73,D75,D77,D79,D95)</f>
        <v>164344.74999999997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 t="s">
        <v>131</v>
      </c>
      <c r="B100" s="14"/>
      <c r="C100" s="10"/>
      <c r="D100" s="18"/>
      <c r="E100" s="10"/>
      <c r="F100" s="9" t="s">
        <v>132</v>
      </c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 t="s">
        <v>133</v>
      </c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2026-04-21T12:36:27Z</cp:lastPrinted>
  <dcterms:created xsi:type="dcterms:W3CDTF">2024-03-05T11:42:46Z</dcterms:created>
  <dcterms:modified xsi:type="dcterms:W3CDTF">2026-04-21T12:36:33Z</dcterms:modified>
</cp:coreProperties>
</file>