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6" i="1" l="1"/>
  <c r="D64" i="1" l="1"/>
  <c r="D62" i="1"/>
  <c r="D60" i="1"/>
  <c r="D58" i="1"/>
  <c r="D56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7" i="1"/>
  <c r="D25" i="1"/>
  <c r="D23" i="1"/>
  <c r="D21" i="1"/>
  <c r="D19" i="1"/>
  <c r="D17" i="1"/>
  <c r="D15" i="1"/>
  <c r="D13" i="1"/>
  <c r="D10" i="1"/>
  <c r="D8" i="1"/>
  <c r="D87" i="1" l="1"/>
</calcChain>
</file>

<file path=xl/sharedStrings.xml><?xml version="1.0" encoding="utf-8"?>
<sst xmlns="http://schemas.openxmlformats.org/spreadsheetml/2006/main" count="249" uniqueCount="116">
  <si>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</si>
  <si>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</si>
  <si>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</si>
  <si>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</si>
  <si>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</si>
  <si>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</si>
  <si>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</si>
  <si>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</si>
  <si>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IVANA MAŽURANIĆA _x000D_
SILVIJA STRAHIMIRA KRANJČEVIĆA 2_x000D_
VINKOVCI_x000D_
Tel: +38532339593   Fax: +38532339593_x000D_
OIB: 89754778765_x000D_
Mail: ured@os-imazuranica-vk.skole.hr_x000D_
IBAN: HR7423900011848700005</t>
  </si>
  <si>
    <t>Isplata Sredstava Za Razdoblje: 01.05.2026 Do 31.05.2026</t>
  </si>
  <si>
    <t>PLODINE d.d.</t>
  </si>
  <si>
    <t>92510683607</t>
  </si>
  <si>
    <t>RIJEKA</t>
  </si>
  <si>
    <t xml:space="preserve">NAKNADE GRAĐANIMA I KUĆANSTVIMA U NARAVI                                                                                                              </t>
  </si>
  <si>
    <t xml:space="preserve">OSNOVNA ŠKOLA IVANA MAŽURANIĆA </t>
  </si>
  <si>
    <t>Ukupno:</t>
  </si>
  <si>
    <t>HRVATSKA POŠTA D.D.</t>
  </si>
  <si>
    <t>87311810356</t>
  </si>
  <si>
    <t xml:space="preserve">VELIKA GORIC                                      </t>
  </si>
  <si>
    <t xml:space="preserve">USLUGE TELEFONA, POŠTE I PRIJEVOZA                                                                                                                    </t>
  </si>
  <si>
    <t>ŽIVA VODA</t>
  </si>
  <si>
    <t>86255713939</t>
  </si>
  <si>
    <t>ZAGREB</t>
  </si>
  <si>
    <t xml:space="preserve">USLUGE TEKUĆEG I INVESTICIJSKOG ODRŽAVANJA                                                                                                            </t>
  </si>
  <si>
    <t xml:space="preserve">KOMUNALNE USLUGE                                                                                                                                      </t>
  </si>
  <si>
    <t>HRVATSKI TELEKOM D.D.</t>
  </si>
  <si>
    <t>81793146560</t>
  </si>
  <si>
    <t xml:space="preserve">ZAGREB                                          </t>
  </si>
  <si>
    <t>EKOEL</t>
  </si>
  <si>
    <t>81655439576</t>
  </si>
  <si>
    <t xml:space="preserve">VINKOVCI                                          </t>
  </si>
  <si>
    <t xml:space="preserve">MATERIJAL I DIJELOVI ZA TEKUĆE I INVESTICIJSKO ODRŽAVANJE                                                                                             </t>
  </si>
  <si>
    <t>NEVKOŠ D.O.O.</t>
  </si>
  <si>
    <t>76173743169</t>
  </si>
  <si>
    <t>VINKOVCI</t>
  </si>
  <si>
    <t>OPTIMUS LAB</t>
  </si>
  <si>
    <t>71981294715</t>
  </si>
  <si>
    <t>ČAKOVEC</t>
  </si>
  <si>
    <t xml:space="preserve">RAČUNALNE USLUGE                                                                                                                                      </t>
  </si>
  <si>
    <t>HGSPOT GRUPA d.o.o.</t>
  </si>
  <si>
    <t>65553879500</t>
  </si>
  <si>
    <t>ZAGREB, AV.DUBROVNIK 46, PJ VINKOVCI</t>
  </si>
  <si>
    <t>OSTALI NESPOMENUTI RASHODI POSLOVANJA</t>
  </si>
  <si>
    <t>KONZUM plus d.o.o.</t>
  </si>
  <si>
    <t>62226620908</t>
  </si>
  <si>
    <t xml:space="preserve">ZAGREB                                            </t>
  </si>
  <si>
    <t>MARCONI, VL. MIRJANA ŠOKČEVIĆ</t>
  </si>
  <si>
    <t>62017555266</t>
  </si>
  <si>
    <t xml:space="preserve">MATERIJAL I SIROVINE                                                                                                                                  </t>
  </si>
  <si>
    <t>ELEKTROMEH.OBRT "ZLATKO"</t>
  </si>
  <si>
    <t>60557227978</t>
  </si>
  <si>
    <t xml:space="preserve">UREDSKI MATERIJAL I OSTALI MATERIJALNI RASHODI                                                                                                        </t>
  </si>
  <si>
    <t>POLET D.O.O.</t>
  </si>
  <si>
    <t>49026633125</t>
  </si>
  <si>
    <t>AGRO-KLASTER d.o.o.</t>
  </si>
  <si>
    <t>45539826065</t>
  </si>
  <si>
    <t>VINDIJA d.d.</t>
  </si>
  <si>
    <t>44138062462</t>
  </si>
  <si>
    <t>VARAŽDIN</t>
  </si>
  <si>
    <t>B-system</t>
  </si>
  <si>
    <t>43613561045</t>
  </si>
  <si>
    <t>MIRKOVCI</t>
  </si>
  <si>
    <t xml:space="preserve">OSTALE USLUGE                                                                                                                                         </t>
  </si>
  <si>
    <t>Digital LOM D.O.O.</t>
  </si>
  <si>
    <t>39303790788</t>
  </si>
  <si>
    <t>VINKOVAČKI VODOVOD I KANALIZACIJA d.o.o.</t>
  </si>
  <si>
    <t>30638414709</t>
  </si>
  <si>
    <t>A 1 Hrvatska d.o.o.</t>
  </si>
  <si>
    <t>29524210204</t>
  </si>
  <si>
    <t>PEKAR TOMO D.O.O.  VINKOVCI</t>
  </si>
  <si>
    <t>26641815251</t>
  </si>
  <si>
    <t>KOPITARNA ZAGREB d.o.o.</t>
  </si>
  <si>
    <t>25843074154</t>
  </si>
  <si>
    <t>SLUŽBENA RADNA I ZAŠTITNA ODJEĆA I OBUĆA</t>
  </si>
  <si>
    <t>TERRA ORGANICA D.O.O.</t>
  </si>
  <si>
    <t>25658183380</t>
  </si>
  <si>
    <t>DUKAT mliječna industrija d.d.</t>
  </si>
  <si>
    <t>25457712630</t>
  </si>
  <si>
    <t>PODRAVKA GRUPA,D.D.</t>
  </si>
  <si>
    <t>18928523252</t>
  </si>
  <si>
    <t>KOPRIVNICA</t>
  </si>
  <si>
    <t>PIK VINKOVCI plus d.o.o.</t>
  </si>
  <si>
    <t>16730830330</t>
  </si>
  <si>
    <t>PLEŠ, VL. KARLO PLEŠ</t>
  </si>
  <si>
    <t>09245793941</t>
  </si>
  <si>
    <t>LEDO PLUS D.O.O.</t>
  </si>
  <si>
    <t>07179054100</t>
  </si>
  <si>
    <t>ADO-MES j.d.o.o.</t>
  </si>
  <si>
    <t>02962925306</t>
  </si>
  <si>
    <t>VINKOPROM</t>
  </si>
  <si>
    <t>00721719381</t>
  </si>
  <si>
    <t xml:space="preserve">PLAĆE ZA REDOVAN RAD               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</si>
  <si>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</si>
  <si>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 xml:space="preserve">STRUČNO USAVRŠAVANJE ZAPOSLENIKA                                                                                                                      </t>
  </si>
  <si>
    <t xml:space="preserve">INTELEKTUALNE I OSOBNE USLUGE                                                                                                                         </t>
  </si>
  <si>
    <t>Sveukupno:</t>
  </si>
  <si>
    <t>Zaposlenici</t>
  </si>
  <si>
    <t>PLAĆE ZA PREKOVREMENI RAD</t>
  </si>
  <si>
    <t>PLAĆE ZA POSEBNE UVJETE RADA</t>
  </si>
  <si>
    <t>OSTALI RASHODI ZA ZAPOSLENE</t>
  </si>
  <si>
    <t>HZZO</t>
  </si>
  <si>
    <t>DOPRINOS ZA OBVEZNO ZDRAVSTVENO OSIGURANJE</t>
  </si>
  <si>
    <t>SLUŽBENA PUTOVANJA-DNEVNICE</t>
  </si>
  <si>
    <t>SLUŽBENA PUTOVANJA-PUTNI TROŠKOVI</t>
  </si>
  <si>
    <t xml:space="preserve">SLUŽBENA PUTOVANJA - DNEVNICE INOZEMSTVO                                                                                                                                   </t>
  </si>
  <si>
    <t>Zaposlenica</t>
  </si>
  <si>
    <t>Roditelji učenika</t>
  </si>
  <si>
    <t>Ugovor o djelu</t>
  </si>
  <si>
    <t>Zaposlenik</t>
  </si>
  <si>
    <t>Naknada</t>
  </si>
  <si>
    <t>NAKNADA ZBOG NEZAP.INVALIDA</t>
  </si>
  <si>
    <t>Pomoćnici</t>
  </si>
  <si>
    <t>PLAĆA ZA REDOVAN RAD</t>
  </si>
  <si>
    <t>Zaposlenici - produženi boravak</t>
  </si>
  <si>
    <t>U Vinkovcima,  20. 06. 2026.</t>
  </si>
  <si>
    <t>Ravnateljica;  Marina Mustapić, prof.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</si>
</sst>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92"/>
  <sheetViews>
    <sheetView tabSelected="1" topLeftCell="A62" zoomScaleNormal="100" workbookViewId="0">
      <selection activeCell="F96" sqref="F96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317.19</v>
      </c>
      <c r="E7" s="10">
        <v>3722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317.19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8.17</v>
      </c>
      <c r="E9" s="10">
        <v>3231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8.17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22</v>
      </c>
      <c r="D11" s="18">
        <v>33.18</v>
      </c>
      <c r="E11" s="10">
        <v>3232</v>
      </c>
      <c r="F11" s="9" t="s">
        <v>23</v>
      </c>
      <c r="G11" s="27" t="s">
        <v>14</v>
      </c>
    </row>
    <row r="12" spans="1:7" x14ac:dyDescent="0.25">
      <c r="A12" s="9"/>
      <c r="B12" s="14"/>
      <c r="C12" s="10"/>
      <c r="D12" s="18">
        <v>69.63</v>
      </c>
      <c r="E12" s="10">
        <v>3234</v>
      </c>
      <c r="F12" s="9" t="s">
        <v>24</v>
      </c>
      <c r="G12" s="28" t="s">
        <v>14</v>
      </c>
    </row>
    <row r="13" spans="1:7" ht="27" customHeight="1" thickBot="1" x14ac:dyDescent="0.3">
      <c r="A13" s="21" t="s">
        <v>15</v>
      </c>
      <c r="B13" s="22"/>
      <c r="C13" s="23"/>
      <c r="D13" s="24">
        <f>SUM(D11:D12)</f>
        <v>102.81</v>
      </c>
      <c r="E13" s="23"/>
      <c r="F13" s="25"/>
      <c r="G13" s="26"/>
    </row>
    <row r="14" spans="1:7" x14ac:dyDescent="0.25">
      <c r="A14" s="9" t="s">
        <v>25</v>
      </c>
      <c r="B14" s="14" t="s">
        <v>26</v>
      </c>
      <c r="C14" s="10" t="s">
        <v>27</v>
      </c>
      <c r="D14" s="18">
        <v>105.79</v>
      </c>
      <c r="E14" s="10">
        <v>3231</v>
      </c>
      <c r="F14" s="9" t="s">
        <v>19</v>
      </c>
      <c r="G14" s="27" t="s">
        <v>14</v>
      </c>
    </row>
    <row r="15" spans="1:7" ht="27" customHeight="1" thickBot="1" x14ac:dyDescent="0.3">
      <c r="A15" s="21" t="s">
        <v>15</v>
      </c>
      <c r="B15" s="22"/>
      <c r="C15" s="23"/>
      <c r="D15" s="24">
        <f>SUM(D14:D14)</f>
        <v>105.79</v>
      </c>
      <c r="E15" s="23"/>
      <c r="F15" s="25"/>
      <c r="G15" s="26"/>
    </row>
    <row r="16" spans="1:7" x14ac:dyDescent="0.25">
      <c r="A16" s="9" t="s">
        <v>28</v>
      </c>
      <c r="B16" s="14" t="s">
        <v>29</v>
      </c>
      <c r="C16" s="10" t="s">
        <v>30</v>
      </c>
      <c r="D16" s="18">
        <v>328.1</v>
      </c>
      <c r="E16" s="10">
        <v>3224</v>
      </c>
      <c r="F16" s="9" t="s">
        <v>31</v>
      </c>
      <c r="G16" s="27" t="s">
        <v>14</v>
      </c>
    </row>
    <row r="17" spans="1:7" ht="27" customHeight="1" thickBot="1" x14ac:dyDescent="0.3">
      <c r="A17" s="21" t="s">
        <v>15</v>
      </c>
      <c r="B17" s="22"/>
      <c r="C17" s="23"/>
      <c r="D17" s="24">
        <f>SUM(D16:D16)</f>
        <v>328.1</v>
      </c>
      <c r="E17" s="23"/>
      <c r="F17" s="25"/>
      <c r="G17" s="26"/>
    </row>
    <row r="18" spans="1:7" x14ac:dyDescent="0.25">
      <c r="A18" s="9" t="s">
        <v>32</v>
      </c>
      <c r="B18" s="14" t="s">
        <v>33</v>
      </c>
      <c r="C18" s="10" t="s">
        <v>34</v>
      </c>
      <c r="D18" s="18">
        <v>344.76</v>
      </c>
      <c r="E18" s="10">
        <v>3234</v>
      </c>
      <c r="F18" s="9" t="s">
        <v>24</v>
      </c>
      <c r="G18" s="27" t="s">
        <v>14</v>
      </c>
    </row>
    <row r="19" spans="1:7" ht="27" customHeight="1" thickBot="1" x14ac:dyDescent="0.3">
      <c r="A19" s="21" t="s">
        <v>15</v>
      </c>
      <c r="B19" s="22"/>
      <c r="C19" s="23"/>
      <c r="D19" s="24">
        <f>SUM(D18:D18)</f>
        <v>344.76</v>
      </c>
      <c r="E19" s="23"/>
      <c r="F19" s="25"/>
      <c r="G19" s="26"/>
    </row>
    <row r="20" spans="1:7" x14ac:dyDescent="0.25">
      <c r="A20" s="9" t="s">
        <v>35</v>
      </c>
      <c r="B20" s="14" t="s">
        <v>36</v>
      </c>
      <c r="C20" s="10" t="s">
        <v>37</v>
      </c>
      <c r="D20" s="18">
        <v>177.5</v>
      </c>
      <c r="E20" s="10">
        <v>3238</v>
      </c>
      <c r="F20" s="9" t="s">
        <v>38</v>
      </c>
      <c r="G20" s="27" t="s">
        <v>14</v>
      </c>
    </row>
    <row r="21" spans="1:7" ht="27" customHeight="1" thickBot="1" x14ac:dyDescent="0.3">
      <c r="A21" s="21" t="s">
        <v>15</v>
      </c>
      <c r="B21" s="22"/>
      <c r="C21" s="23"/>
      <c r="D21" s="24">
        <f>SUM(D20:D20)</f>
        <v>177.5</v>
      </c>
      <c r="E21" s="23"/>
      <c r="F21" s="25"/>
      <c r="G21" s="26"/>
    </row>
    <row r="22" spans="1:7" x14ac:dyDescent="0.25">
      <c r="A22" s="9" t="s">
        <v>39</v>
      </c>
      <c r="B22" s="14" t="s">
        <v>40</v>
      </c>
      <c r="C22" s="10" t="s">
        <v>41</v>
      </c>
      <c r="D22" s="18">
        <v>5.18</v>
      </c>
      <c r="E22" s="10">
        <v>3299</v>
      </c>
      <c r="F22" s="9" t="s">
        <v>42</v>
      </c>
      <c r="G22" s="27" t="s">
        <v>14</v>
      </c>
    </row>
    <row r="23" spans="1:7" ht="27" customHeight="1" thickBot="1" x14ac:dyDescent="0.3">
      <c r="A23" s="21" t="s">
        <v>15</v>
      </c>
      <c r="B23" s="22"/>
      <c r="C23" s="23"/>
      <c r="D23" s="24">
        <f>SUM(D22:D22)</f>
        <v>5.18</v>
      </c>
      <c r="E23" s="23"/>
      <c r="F23" s="25"/>
      <c r="G23" s="26"/>
    </row>
    <row r="24" spans="1:7" x14ac:dyDescent="0.25">
      <c r="A24" s="9" t="s">
        <v>43</v>
      </c>
      <c r="B24" s="14" t="s">
        <v>44</v>
      </c>
      <c r="C24" s="10" t="s">
        <v>45</v>
      </c>
      <c r="D24" s="18">
        <v>45.21</v>
      </c>
      <c r="E24" s="10">
        <v>3722</v>
      </c>
      <c r="F24" s="9" t="s">
        <v>13</v>
      </c>
      <c r="G24" s="27" t="s">
        <v>14</v>
      </c>
    </row>
    <row r="25" spans="1:7" ht="27" customHeight="1" thickBot="1" x14ac:dyDescent="0.3">
      <c r="A25" s="21" t="s">
        <v>15</v>
      </c>
      <c r="B25" s="22"/>
      <c r="C25" s="23"/>
      <c r="D25" s="24">
        <f>SUM(D24:D24)</f>
        <v>45.21</v>
      </c>
      <c r="E25" s="23"/>
      <c r="F25" s="25"/>
      <c r="G25" s="26"/>
    </row>
    <row r="26" spans="1:7" x14ac:dyDescent="0.25">
      <c r="A26" s="9" t="s">
        <v>46</v>
      </c>
      <c r="B26" s="14" t="s">
        <v>47</v>
      </c>
      <c r="C26" s="10" t="s">
        <v>34</v>
      </c>
      <c r="D26" s="18">
        <v>407.19</v>
      </c>
      <c r="E26" s="10">
        <v>3222</v>
      </c>
      <c r="F26" s="9" t="s">
        <v>48</v>
      </c>
      <c r="G26" s="27" t="s">
        <v>14</v>
      </c>
    </row>
    <row r="27" spans="1:7" ht="27" customHeight="1" thickBot="1" x14ac:dyDescent="0.3">
      <c r="A27" s="21" t="s">
        <v>15</v>
      </c>
      <c r="B27" s="22"/>
      <c r="C27" s="23"/>
      <c r="D27" s="24">
        <f>SUM(D26:D26)</f>
        <v>407.19</v>
      </c>
      <c r="E27" s="23"/>
      <c r="F27" s="25"/>
      <c r="G27" s="26"/>
    </row>
    <row r="28" spans="1:7" x14ac:dyDescent="0.25">
      <c r="A28" s="9" t="s">
        <v>49</v>
      </c>
      <c r="B28" s="14" t="s">
        <v>50</v>
      </c>
      <c r="C28" s="10" t="s">
        <v>30</v>
      </c>
      <c r="D28" s="18">
        <v>99.21</v>
      </c>
      <c r="E28" s="10">
        <v>3221</v>
      </c>
      <c r="F28" s="9" t="s">
        <v>51</v>
      </c>
      <c r="G28" s="27" t="s">
        <v>14</v>
      </c>
    </row>
    <row r="29" spans="1:7" x14ac:dyDescent="0.25">
      <c r="A29" s="9"/>
      <c r="B29" s="14"/>
      <c r="C29" s="10"/>
      <c r="D29" s="18">
        <v>31.25</v>
      </c>
      <c r="E29" s="10">
        <v>3232</v>
      </c>
      <c r="F29" s="9" t="s">
        <v>23</v>
      </c>
      <c r="G29" s="28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SUM(D28:D29)</f>
        <v>130.45999999999998</v>
      </c>
      <c r="E30" s="23"/>
      <c r="F30" s="25"/>
      <c r="G30" s="26"/>
    </row>
    <row r="31" spans="1:7" x14ac:dyDescent="0.25">
      <c r="A31" s="9" t="s">
        <v>52</v>
      </c>
      <c r="B31" s="14" t="s">
        <v>53</v>
      </c>
      <c r="C31" s="10" t="s">
        <v>30</v>
      </c>
      <c r="D31" s="18">
        <v>550</v>
      </c>
      <c r="E31" s="10">
        <v>3231</v>
      </c>
      <c r="F31" s="9" t="s">
        <v>19</v>
      </c>
      <c r="G31" s="27" t="s">
        <v>14</v>
      </c>
    </row>
    <row r="32" spans="1:7" ht="27" customHeight="1" thickBot="1" x14ac:dyDescent="0.3">
      <c r="A32" s="21" t="s">
        <v>15</v>
      </c>
      <c r="B32" s="22"/>
      <c r="C32" s="23"/>
      <c r="D32" s="24">
        <f>SUM(D31:D31)</f>
        <v>550</v>
      </c>
      <c r="E32" s="23"/>
      <c r="F32" s="25"/>
      <c r="G32" s="26"/>
    </row>
    <row r="33" spans="1:7" x14ac:dyDescent="0.25">
      <c r="A33" s="9" t="s">
        <v>54</v>
      </c>
      <c r="B33" s="14" t="s">
        <v>55</v>
      </c>
      <c r="C33" s="10" t="s">
        <v>34</v>
      </c>
      <c r="D33" s="18">
        <v>327</v>
      </c>
      <c r="E33" s="10">
        <v>3722</v>
      </c>
      <c r="F33" s="9" t="s">
        <v>13</v>
      </c>
      <c r="G33" s="27" t="s">
        <v>14</v>
      </c>
    </row>
    <row r="34" spans="1:7" ht="27" customHeight="1" thickBot="1" x14ac:dyDescent="0.3">
      <c r="A34" s="21" t="s">
        <v>15</v>
      </c>
      <c r="B34" s="22"/>
      <c r="C34" s="23"/>
      <c r="D34" s="24">
        <f>SUM(D33:D33)</f>
        <v>327</v>
      </c>
      <c r="E34" s="23"/>
      <c r="F34" s="25"/>
      <c r="G34" s="26"/>
    </row>
    <row r="35" spans="1:7" x14ac:dyDescent="0.25">
      <c r="A35" s="9" t="s">
        <v>56</v>
      </c>
      <c r="B35" s="14" t="s">
        <v>57</v>
      </c>
      <c r="C35" s="10" t="s">
        <v>58</v>
      </c>
      <c r="D35" s="18">
        <v>872.67</v>
      </c>
      <c r="E35" s="10">
        <v>3722</v>
      </c>
      <c r="F35" s="9" t="s">
        <v>13</v>
      </c>
      <c r="G35" s="27" t="s">
        <v>14</v>
      </c>
    </row>
    <row r="36" spans="1:7" ht="27" customHeight="1" thickBot="1" x14ac:dyDescent="0.3">
      <c r="A36" s="21" t="s">
        <v>15</v>
      </c>
      <c r="B36" s="22"/>
      <c r="C36" s="23"/>
      <c r="D36" s="24">
        <f>SUM(D35:D35)</f>
        <v>872.67</v>
      </c>
      <c r="E36" s="23"/>
      <c r="F36" s="25"/>
      <c r="G36" s="26"/>
    </row>
    <row r="37" spans="1:7" x14ac:dyDescent="0.25">
      <c r="A37" s="9" t="s">
        <v>59</v>
      </c>
      <c r="B37" s="14" t="s">
        <v>60</v>
      </c>
      <c r="C37" s="10" t="s">
        <v>61</v>
      </c>
      <c r="D37" s="18">
        <v>50.28</v>
      </c>
      <c r="E37" s="10">
        <v>3239</v>
      </c>
      <c r="F37" s="9" t="s">
        <v>62</v>
      </c>
      <c r="G37" s="27" t="s">
        <v>14</v>
      </c>
    </row>
    <row r="38" spans="1:7" ht="27" customHeight="1" thickBot="1" x14ac:dyDescent="0.3">
      <c r="A38" s="21" t="s">
        <v>15</v>
      </c>
      <c r="B38" s="22"/>
      <c r="C38" s="23"/>
      <c r="D38" s="24">
        <f>SUM(D37:D37)</f>
        <v>50.28</v>
      </c>
      <c r="E38" s="23"/>
      <c r="F38" s="25"/>
      <c r="G38" s="26"/>
    </row>
    <row r="39" spans="1:7" x14ac:dyDescent="0.25">
      <c r="A39" s="9" t="s">
        <v>63</v>
      </c>
      <c r="B39" s="14" t="s">
        <v>64</v>
      </c>
      <c r="C39" s="10" t="s">
        <v>34</v>
      </c>
      <c r="D39" s="18">
        <v>269.67</v>
      </c>
      <c r="E39" s="10">
        <v>3221</v>
      </c>
      <c r="F39" s="9" t="s">
        <v>51</v>
      </c>
      <c r="G39" s="27" t="s">
        <v>14</v>
      </c>
    </row>
    <row r="40" spans="1:7" ht="27" customHeight="1" thickBot="1" x14ac:dyDescent="0.3">
      <c r="A40" s="21" t="s">
        <v>15</v>
      </c>
      <c r="B40" s="22"/>
      <c r="C40" s="23"/>
      <c r="D40" s="24">
        <f>SUM(D39:D39)</f>
        <v>269.67</v>
      </c>
      <c r="E40" s="23"/>
      <c r="F40" s="25"/>
      <c r="G40" s="26"/>
    </row>
    <row r="41" spans="1:7" x14ac:dyDescent="0.25">
      <c r="A41" s="9" t="s">
        <v>65</v>
      </c>
      <c r="B41" s="14" t="s">
        <v>66</v>
      </c>
      <c r="C41" s="10" t="s">
        <v>30</v>
      </c>
      <c r="D41" s="18">
        <v>297.64999999999998</v>
      </c>
      <c r="E41" s="10">
        <v>3234</v>
      </c>
      <c r="F41" s="9" t="s">
        <v>24</v>
      </c>
      <c r="G41" s="27" t="s">
        <v>14</v>
      </c>
    </row>
    <row r="42" spans="1:7" ht="27" customHeight="1" thickBot="1" x14ac:dyDescent="0.3">
      <c r="A42" s="21" t="s">
        <v>15</v>
      </c>
      <c r="B42" s="22"/>
      <c r="C42" s="23"/>
      <c r="D42" s="24">
        <f>SUM(D41:D41)</f>
        <v>297.64999999999998</v>
      </c>
      <c r="E42" s="23"/>
      <c r="F42" s="25"/>
      <c r="G42" s="26"/>
    </row>
    <row r="43" spans="1:7" x14ac:dyDescent="0.25">
      <c r="A43" s="9" t="s">
        <v>67</v>
      </c>
      <c r="B43" s="14" t="s">
        <v>68</v>
      </c>
      <c r="C43" s="10" t="s">
        <v>22</v>
      </c>
      <c r="D43" s="18">
        <v>198.87</v>
      </c>
      <c r="E43" s="10">
        <v>3231</v>
      </c>
      <c r="F43" s="9" t="s">
        <v>19</v>
      </c>
      <c r="G43" s="27" t="s">
        <v>14</v>
      </c>
    </row>
    <row r="44" spans="1:7" ht="27" customHeight="1" thickBot="1" x14ac:dyDescent="0.3">
      <c r="A44" s="21" t="s">
        <v>15</v>
      </c>
      <c r="B44" s="22"/>
      <c r="C44" s="23"/>
      <c r="D44" s="24">
        <f>SUM(D43:D43)</f>
        <v>198.87</v>
      </c>
      <c r="E44" s="23"/>
      <c r="F44" s="25"/>
      <c r="G44" s="26"/>
    </row>
    <row r="45" spans="1:7" x14ac:dyDescent="0.25">
      <c r="A45" s="9" t="s">
        <v>69</v>
      </c>
      <c r="B45" s="14" t="s">
        <v>70</v>
      </c>
      <c r="C45" s="10" t="s">
        <v>34</v>
      </c>
      <c r="D45" s="18">
        <v>521.77</v>
      </c>
      <c r="E45" s="10">
        <v>3722</v>
      </c>
      <c r="F45" s="9" t="s">
        <v>13</v>
      </c>
      <c r="G45" s="27" t="s">
        <v>14</v>
      </c>
    </row>
    <row r="46" spans="1:7" ht="27" customHeight="1" thickBot="1" x14ac:dyDescent="0.3">
      <c r="A46" s="21" t="s">
        <v>15</v>
      </c>
      <c r="B46" s="22"/>
      <c r="C46" s="23"/>
      <c r="D46" s="24">
        <f>SUM(D45:D45)</f>
        <v>521.77</v>
      </c>
      <c r="E46" s="23"/>
      <c r="F46" s="25"/>
      <c r="G46" s="26"/>
    </row>
    <row r="47" spans="1:7" x14ac:dyDescent="0.25">
      <c r="A47" s="9" t="s">
        <v>71</v>
      </c>
      <c r="B47" s="14" t="s">
        <v>72</v>
      </c>
      <c r="C47" s="10" t="s">
        <v>22</v>
      </c>
      <c r="D47" s="18">
        <v>208.35</v>
      </c>
      <c r="E47" s="10">
        <v>3227</v>
      </c>
      <c r="F47" s="9" t="s">
        <v>73</v>
      </c>
      <c r="G47" s="27" t="s">
        <v>14</v>
      </c>
    </row>
    <row r="48" spans="1:7" ht="27" customHeight="1" thickBot="1" x14ac:dyDescent="0.3">
      <c r="A48" s="21" t="s">
        <v>15</v>
      </c>
      <c r="B48" s="22"/>
      <c r="C48" s="23"/>
      <c r="D48" s="24">
        <f>SUM(D47:D47)</f>
        <v>208.35</v>
      </c>
      <c r="E48" s="23"/>
      <c r="F48" s="25"/>
      <c r="G48" s="26"/>
    </row>
    <row r="49" spans="1:7" x14ac:dyDescent="0.25">
      <c r="A49" s="9" t="s">
        <v>74</v>
      </c>
      <c r="B49" s="14" t="s">
        <v>75</v>
      </c>
      <c r="C49" s="10" t="s">
        <v>22</v>
      </c>
      <c r="D49" s="18">
        <v>112.1</v>
      </c>
      <c r="E49" s="10">
        <v>3221</v>
      </c>
      <c r="F49" s="9" t="s">
        <v>51</v>
      </c>
      <c r="G49" s="27" t="s">
        <v>14</v>
      </c>
    </row>
    <row r="50" spans="1:7" ht="27" customHeight="1" thickBot="1" x14ac:dyDescent="0.3">
      <c r="A50" s="21" t="s">
        <v>15</v>
      </c>
      <c r="B50" s="22"/>
      <c r="C50" s="23"/>
      <c r="D50" s="24">
        <f>SUM(D49:D49)</f>
        <v>112.1</v>
      </c>
      <c r="E50" s="23"/>
      <c r="F50" s="25"/>
      <c r="G50" s="26"/>
    </row>
    <row r="51" spans="1:7" x14ac:dyDescent="0.25">
      <c r="A51" s="9" t="s">
        <v>76</v>
      </c>
      <c r="B51" s="14" t="s">
        <v>77</v>
      </c>
      <c r="C51" s="10" t="s">
        <v>22</v>
      </c>
      <c r="D51" s="18">
        <v>1927.15</v>
      </c>
      <c r="E51" s="10">
        <v>3722</v>
      </c>
      <c r="F51" s="9" t="s">
        <v>13</v>
      </c>
      <c r="G51" s="27" t="s">
        <v>14</v>
      </c>
    </row>
    <row r="52" spans="1:7" ht="27" customHeight="1" thickBot="1" x14ac:dyDescent="0.3">
      <c r="A52" s="21" t="s">
        <v>15</v>
      </c>
      <c r="B52" s="22"/>
      <c r="C52" s="23"/>
      <c r="D52" s="24">
        <f>SUM(D51:D51)</f>
        <v>1927.15</v>
      </c>
      <c r="E52" s="23"/>
      <c r="F52" s="25"/>
      <c r="G52" s="26"/>
    </row>
    <row r="53" spans="1:7" x14ac:dyDescent="0.25">
      <c r="A53" s="9" t="s">
        <v>78</v>
      </c>
      <c r="B53" s="14" t="s">
        <v>79</v>
      </c>
      <c r="C53" s="10" t="s">
        <v>80</v>
      </c>
      <c r="D53" s="18">
        <v>1504.99</v>
      </c>
      <c r="E53" s="10">
        <v>3722</v>
      </c>
      <c r="F53" s="9" t="s">
        <v>13</v>
      </c>
      <c r="G53" s="27" t="s">
        <v>14</v>
      </c>
    </row>
    <row r="54" spans="1:7" ht="27" customHeight="1" thickBot="1" x14ac:dyDescent="0.3">
      <c r="A54" s="21" t="s">
        <v>15</v>
      </c>
      <c r="B54" s="22"/>
      <c r="C54" s="23"/>
      <c r="D54" s="24">
        <f>SUM(D53:D53)</f>
        <v>1504.99</v>
      </c>
      <c r="E54" s="23"/>
      <c r="F54" s="25"/>
      <c r="G54" s="26"/>
    </row>
    <row r="55" spans="1:7" x14ac:dyDescent="0.25">
      <c r="A55" s="9" t="s">
        <v>81</v>
      </c>
      <c r="B55" s="14" t="s">
        <v>82</v>
      </c>
      <c r="C55" s="10" t="s">
        <v>34</v>
      </c>
      <c r="D55" s="18">
        <v>275.88</v>
      </c>
      <c r="E55" s="10">
        <v>3722</v>
      </c>
      <c r="F55" s="9" t="s">
        <v>13</v>
      </c>
      <c r="G55" s="27" t="s">
        <v>14</v>
      </c>
    </row>
    <row r="56" spans="1:7" ht="27" customHeight="1" thickBot="1" x14ac:dyDescent="0.3">
      <c r="A56" s="21" t="s">
        <v>15</v>
      </c>
      <c r="B56" s="22"/>
      <c r="C56" s="23"/>
      <c r="D56" s="24">
        <f>SUM(D55:D55)</f>
        <v>275.88</v>
      </c>
      <c r="E56" s="23"/>
      <c r="F56" s="25"/>
      <c r="G56" s="26"/>
    </row>
    <row r="57" spans="1:7" x14ac:dyDescent="0.25">
      <c r="A57" s="9" t="s">
        <v>83</v>
      </c>
      <c r="B57" s="14" t="s">
        <v>84</v>
      </c>
      <c r="C57" s="10" t="s">
        <v>34</v>
      </c>
      <c r="D57" s="18">
        <v>180</v>
      </c>
      <c r="E57" s="10">
        <v>3224</v>
      </c>
      <c r="F57" s="9" t="s">
        <v>31</v>
      </c>
      <c r="G57" s="27" t="s">
        <v>14</v>
      </c>
    </row>
    <row r="58" spans="1:7" ht="27" customHeight="1" thickBot="1" x14ac:dyDescent="0.3">
      <c r="A58" s="21" t="s">
        <v>15</v>
      </c>
      <c r="B58" s="22"/>
      <c r="C58" s="23"/>
      <c r="D58" s="24">
        <f>SUM(D57:D57)</f>
        <v>180</v>
      </c>
      <c r="E58" s="23"/>
      <c r="F58" s="25"/>
      <c r="G58" s="26"/>
    </row>
    <row r="59" spans="1:7" x14ac:dyDescent="0.25">
      <c r="A59" s="9" t="s">
        <v>85</v>
      </c>
      <c r="B59" s="14" t="s">
        <v>86</v>
      </c>
      <c r="C59" s="10" t="s">
        <v>22</v>
      </c>
      <c r="D59" s="18">
        <v>913.61</v>
      </c>
      <c r="E59" s="10">
        <v>3722</v>
      </c>
      <c r="F59" s="9" t="s">
        <v>13</v>
      </c>
      <c r="G59" s="27" t="s">
        <v>14</v>
      </c>
    </row>
    <row r="60" spans="1:7" ht="27" customHeight="1" thickBot="1" x14ac:dyDescent="0.3">
      <c r="A60" s="21" t="s">
        <v>15</v>
      </c>
      <c r="B60" s="22"/>
      <c r="C60" s="23"/>
      <c r="D60" s="24">
        <f>SUM(D59:D59)</f>
        <v>913.61</v>
      </c>
      <c r="E60" s="23"/>
      <c r="F60" s="25"/>
      <c r="G60" s="26"/>
    </row>
    <row r="61" spans="1:7" x14ac:dyDescent="0.25">
      <c r="A61" s="9" t="s">
        <v>87</v>
      </c>
      <c r="B61" s="14" t="s">
        <v>88</v>
      </c>
      <c r="C61" s="10" t="s">
        <v>34</v>
      </c>
      <c r="D61" s="18">
        <v>1322.66</v>
      </c>
      <c r="E61" s="10">
        <v>3722</v>
      </c>
      <c r="F61" s="9" t="s">
        <v>13</v>
      </c>
      <c r="G61" s="27" t="s">
        <v>14</v>
      </c>
    </row>
    <row r="62" spans="1:7" ht="27" customHeight="1" thickBot="1" x14ac:dyDescent="0.3">
      <c r="A62" s="21" t="s">
        <v>15</v>
      </c>
      <c r="B62" s="22"/>
      <c r="C62" s="23"/>
      <c r="D62" s="24">
        <f>SUM(D61:D61)</f>
        <v>1322.66</v>
      </c>
      <c r="E62" s="23"/>
      <c r="F62" s="25"/>
      <c r="G62" s="26"/>
    </row>
    <row r="63" spans="1:7" x14ac:dyDescent="0.25">
      <c r="A63" s="9" t="s">
        <v>89</v>
      </c>
      <c r="B63" s="14" t="s">
        <v>90</v>
      </c>
      <c r="C63" s="10" t="s">
        <v>30</v>
      </c>
      <c r="D63" s="18">
        <v>33.93</v>
      </c>
      <c r="E63" s="10">
        <v>3224</v>
      </c>
      <c r="F63" s="9" t="s">
        <v>31</v>
      </c>
      <c r="G63" s="27" t="s">
        <v>14</v>
      </c>
    </row>
    <row r="64" spans="1:7" ht="27" customHeight="1" thickBot="1" x14ac:dyDescent="0.3">
      <c r="A64" s="21" t="s">
        <v>15</v>
      </c>
      <c r="B64" s="22"/>
      <c r="C64" s="23"/>
      <c r="D64" s="24">
        <f>SUM(D63:D63)</f>
        <v>33.93</v>
      </c>
      <c r="E64" s="23"/>
      <c r="F64" s="25"/>
      <c r="G64" s="26"/>
    </row>
    <row r="65" spans="1:7" x14ac:dyDescent="0.25">
      <c r="A65" s="9" t="s">
        <v>96</v>
      </c>
      <c r="B65" s="14"/>
      <c r="C65" s="10"/>
      <c r="D65" s="18">
        <v>109414.77</v>
      </c>
      <c r="E65" s="10">
        <v>3111</v>
      </c>
      <c r="F65" s="9" t="s">
        <v>91</v>
      </c>
      <c r="G65" s="27" t="s">
        <v>14</v>
      </c>
    </row>
    <row r="66" spans="1:7" x14ac:dyDescent="0.25">
      <c r="A66" s="9" t="s">
        <v>96</v>
      </c>
      <c r="B66" s="14"/>
      <c r="C66" s="10"/>
      <c r="D66" s="18">
        <v>3719.59</v>
      </c>
      <c r="E66" s="10">
        <v>3113</v>
      </c>
      <c r="F66" s="9" t="s">
        <v>97</v>
      </c>
      <c r="G66" s="28" t="s">
        <v>14</v>
      </c>
    </row>
    <row r="67" spans="1:7" x14ac:dyDescent="0.25">
      <c r="A67" s="9" t="s">
        <v>96</v>
      </c>
      <c r="B67" s="14"/>
      <c r="C67" s="10"/>
      <c r="D67" s="18">
        <v>3576.98</v>
      </c>
      <c r="E67" s="10">
        <v>3114</v>
      </c>
      <c r="F67" s="9" t="s">
        <v>98</v>
      </c>
      <c r="G67" s="28" t="s">
        <v>14</v>
      </c>
    </row>
    <row r="68" spans="1:7" x14ac:dyDescent="0.25">
      <c r="A68" s="9" t="s">
        <v>96</v>
      </c>
      <c r="B68" s="14"/>
      <c r="C68" s="10"/>
      <c r="D68" s="18">
        <v>882.88</v>
      </c>
      <c r="E68" s="10">
        <v>3121</v>
      </c>
      <c r="F68" s="9" t="s">
        <v>99</v>
      </c>
      <c r="G68" s="28" t="s">
        <v>14</v>
      </c>
    </row>
    <row r="69" spans="1:7" x14ac:dyDescent="0.25">
      <c r="A69" s="9" t="s">
        <v>100</v>
      </c>
      <c r="B69" s="14"/>
      <c r="C69" s="10"/>
      <c r="D69" s="18">
        <v>19257.36</v>
      </c>
      <c r="E69" s="10">
        <v>3132</v>
      </c>
      <c r="F69" s="9" t="s">
        <v>101</v>
      </c>
      <c r="G69" s="28" t="s">
        <v>14</v>
      </c>
    </row>
    <row r="70" spans="1:7" x14ac:dyDescent="0.25">
      <c r="A70" s="9" t="s">
        <v>96</v>
      </c>
      <c r="B70" s="14"/>
      <c r="C70" s="10"/>
      <c r="D70" s="18">
        <v>1011</v>
      </c>
      <c r="E70" s="10">
        <v>3211</v>
      </c>
      <c r="F70" s="9" t="s">
        <v>102</v>
      </c>
      <c r="G70" s="28" t="s">
        <v>14</v>
      </c>
    </row>
    <row r="71" spans="1:7" x14ac:dyDescent="0.25">
      <c r="A71" s="9" t="s">
        <v>96</v>
      </c>
      <c r="B71" s="14"/>
      <c r="C71" s="10"/>
      <c r="D71" s="18">
        <v>140</v>
      </c>
      <c r="E71" s="10">
        <v>3211</v>
      </c>
      <c r="F71" s="9" t="s">
        <v>103</v>
      </c>
      <c r="G71" s="28" t="s">
        <v>14</v>
      </c>
    </row>
    <row r="72" spans="1:7" x14ac:dyDescent="0.25">
      <c r="A72" s="9" t="s">
        <v>96</v>
      </c>
      <c r="B72" s="14"/>
      <c r="C72" s="10"/>
      <c r="D72" s="18">
        <v>800</v>
      </c>
      <c r="E72" s="10">
        <v>3211</v>
      </c>
      <c r="F72" s="9" t="s">
        <v>104</v>
      </c>
      <c r="G72" s="28" t="s">
        <v>14</v>
      </c>
    </row>
    <row r="73" spans="1:7" x14ac:dyDescent="0.25">
      <c r="A73" s="9" t="s">
        <v>96</v>
      </c>
      <c r="B73" s="14"/>
      <c r="C73" s="10"/>
      <c r="D73" s="18">
        <v>3158.92</v>
      </c>
      <c r="E73" s="10">
        <v>3212</v>
      </c>
      <c r="F73" s="9" t="s">
        <v>92</v>
      </c>
      <c r="G73" s="28" t="s">
        <v>14</v>
      </c>
    </row>
    <row r="74" spans="1:7" x14ac:dyDescent="0.25">
      <c r="A74" s="9" t="s">
        <v>105</v>
      </c>
      <c r="B74" s="14"/>
      <c r="C74" s="10"/>
      <c r="D74" s="18">
        <v>194</v>
      </c>
      <c r="E74" s="10">
        <v>3213</v>
      </c>
      <c r="F74" s="9" t="s">
        <v>93</v>
      </c>
      <c r="G74" s="28" t="s">
        <v>14</v>
      </c>
    </row>
    <row r="75" spans="1:7" x14ac:dyDescent="0.25">
      <c r="A75" s="9" t="s">
        <v>106</v>
      </c>
      <c r="B75" s="14"/>
      <c r="C75" s="10"/>
      <c r="D75" s="18">
        <v>432</v>
      </c>
      <c r="E75" s="10">
        <v>3231</v>
      </c>
      <c r="F75" s="9" t="s">
        <v>19</v>
      </c>
      <c r="G75" s="28" t="s">
        <v>14</v>
      </c>
    </row>
    <row r="76" spans="1:7" x14ac:dyDescent="0.25">
      <c r="A76" s="9" t="s">
        <v>107</v>
      </c>
      <c r="B76" s="14"/>
      <c r="C76" s="10"/>
      <c r="D76" s="18">
        <v>53.61</v>
      </c>
      <c r="E76" s="10">
        <v>3237</v>
      </c>
      <c r="F76" s="9" t="s">
        <v>94</v>
      </c>
      <c r="G76" s="28" t="s">
        <v>14</v>
      </c>
    </row>
    <row r="77" spans="1:7" x14ac:dyDescent="0.25">
      <c r="A77" s="9" t="s">
        <v>108</v>
      </c>
      <c r="B77" s="14"/>
      <c r="C77" s="10"/>
      <c r="D77" s="18">
        <v>99.08</v>
      </c>
      <c r="E77" s="10">
        <v>3237</v>
      </c>
      <c r="F77" s="9" t="s">
        <v>94</v>
      </c>
      <c r="G77" s="28" t="s">
        <v>14</v>
      </c>
    </row>
    <row r="78" spans="1:7" x14ac:dyDescent="0.25">
      <c r="A78" s="9" t="s">
        <v>105</v>
      </c>
      <c r="B78" s="14"/>
      <c r="C78" s="10"/>
      <c r="D78" s="18">
        <v>800</v>
      </c>
      <c r="E78" s="10">
        <v>3299</v>
      </c>
      <c r="F78" s="9" t="s">
        <v>42</v>
      </c>
      <c r="G78" s="28" t="s">
        <v>14</v>
      </c>
    </row>
    <row r="79" spans="1:7" x14ac:dyDescent="0.25">
      <c r="A79" s="9" t="s">
        <v>109</v>
      </c>
      <c r="B79" s="14"/>
      <c r="C79" s="10"/>
      <c r="D79" s="18">
        <v>420</v>
      </c>
      <c r="E79" s="10">
        <v>3295</v>
      </c>
      <c r="F79" s="9" t="s">
        <v>110</v>
      </c>
      <c r="G79" s="28" t="s">
        <v>14</v>
      </c>
    </row>
    <row r="80" spans="1:7" x14ac:dyDescent="0.25">
      <c r="A80" s="9" t="s">
        <v>111</v>
      </c>
      <c r="B80" s="14"/>
      <c r="C80" s="10"/>
      <c r="D80" s="18">
        <v>3729</v>
      </c>
      <c r="E80" s="10">
        <v>3111</v>
      </c>
      <c r="F80" s="9" t="s">
        <v>112</v>
      </c>
      <c r="G80" s="28" t="s">
        <v>14</v>
      </c>
    </row>
    <row r="81" spans="1:7" x14ac:dyDescent="0.25">
      <c r="A81" s="9" t="s">
        <v>100</v>
      </c>
      <c r="B81" s="14"/>
      <c r="C81" s="10"/>
      <c r="D81" s="18">
        <v>615.29</v>
      </c>
      <c r="E81" s="10">
        <v>3132</v>
      </c>
      <c r="F81" s="9" t="s">
        <v>101</v>
      </c>
      <c r="G81" s="28" t="s">
        <v>14</v>
      </c>
    </row>
    <row r="82" spans="1:7" x14ac:dyDescent="0.25">
      <c r="A82" s="9" t="s">
        <v>96</v>
      </c>
      <c r="B82" s="14"/>
      <c r="C82" s="10"/>
      <c r="D82" s="18">
        <v>144</v>
      </c>
      <c r="E82" s="10">
        <v>3212</v>
      </c>
      <c r="F82" s="9" t="s">
        <v>92</v>
      </c>
      <c r="G82" s="28" t="s">
        <v>14</v>
      </c>
    </row>
    <row r="83" spans="1:7" x14ac:dyDescent="0.25">
      <c r="A83" s="9" t="s">
        <v>113</v>
      </c>
      <c r="B83" s="14"/>
      <c r="C83" s="10"/>
      <c r="D83" s="18">
        <v>6079.69</v>
      </c>
      <c r="E83" s="10">
        <v>3111</v>
      </c>
      <c r="F83" s="9" t="s">
        <v>91</v>
      </c>
      <c r="G83" s="28" t="s">
        <v>14</v>
      </c>
    </row>
    <row r="84" spans="1:7" x14ac:dyDescent="0.25">
      <c r="A84" s="9" t="s">
        <v>100</v>
      </c>
      <c r="B84" s="14"/>
      <c r="C84" s="10"/>
      <c r="D84" s="18">
        <v>1003.15</v>
      </c>
      <c r="E84" s="10">
        <v>3132</v>
      </c>
      <c r="F84" s="9" t="s">
        <v>101</v>
      </c>
      <c r="G84" s="28" t="s">
        <v>14</v>
      </c>
    </row>
    <row r="85" spans="1:7" x14ac:dyDescent="0.25">
      <c r="A85" s="9" t="s">
        <v>96</v>
      </c>
      <c r="B85" s="14"/>
      <c r="C85" s="10"/>
      <c r="D85" s="18">
        <v>221.49</v>
      </c>
      <c r="E85" s="10">
        <v>3212</v>
      </c>
      <c r="F85" s="9" t="s">
        <v>92</v>
      </c>
      <c r="G85" s="28" t="s">
        <v>14</v>
      </c>
    </row>
    <row r="86" spans="1:7" ht="21" customHeight="1" thickBot="1" x14ac:dyDescent="0.3">
      <c r="A86" s="21" t="s">
        <v>15</v>
      </c>
      <c r="B86" s="22"/>
      <c r="C86" s="23"/>
      <c r="D86" s="24">
        <f>SUM(D65:D85)</f>
        <v>155752.81</v>
      </c>
      <c r="E86" s="23"/>
      <c r="F86" s="25"/>
      <c r="G86" s="26"/>
    </row>
    <row r="87" spans="1:7" ht="15.75" thickBot="1" x14ac:dyDescent="0.3">
      <c r="A87" s="29" t="s">
        <v>95</v>
      </c>
      <c r="B87" s="30"/>
      <c r="C87" s="31"/>
      <c r="D87" s="32">
        <f>SUM(D8,D10,D13,D15,D17,D19,D21,D23,D25,D27,D30,D32,D34,D36,D38,D40,D42,D44,D46,D48,D50,D52,D54,D56,D58,D60,D62,D64,D86)</f>
        <v>167291.75</v>
      </c>
      <c r="E87" s="31"/>
      <c r="F87" s="33"/>
      <c r="G87" s="34"/>
    </row>
    <row r="88" spans="1:7" x14ac:dyDescent="0.25">
      <c r="A88" s="9"/>
      <c r="B88" s="14"/>
      <c r="C88" s="10"/>
      <c r="D88" s="18"/>
      <c r="E88" s="10"/>
      <c r="F88" s="9"/>
    </row>
    <row r="89" spans="1:7" x14ac:dyDescent="0.25">
      <c r="A89" s="9"/>
      <c r="B89" s="14"/>
      <c r="C89" s="10"/>
      <c r="D89" s="18"/>
      <c r="E89" s="10"/>
      <c r="F89" s="9"/>
    </row>
    <row r="90" spans="1:7" x14ac:dyDescent="0.25">
      <c r="A90" s="9" t="s">
        <v>114</v>
      </c>
      <c r="B90" s="14"/>
      <c r="C90" s="10"/>
      <c r="D90" s="18"/>
      <c r="E90" s="10"/>
      <c r="F90" s="9" t="s">
        <v>115</v>
      </c>
    </row>
    <row r="91" spans="1:7" x14ac:dyDescent="0.25">
      <c r="A91" s="9"/>
      <c r="B91" s="14"/>
      <c r="C91" s="10"/>
      <c r="D91" s="18"/>
      <c r="E91" s="10"/>
      <c r="F91" s="9"/>
    </row>
    <row r="92" spans="1:7" x14ac:dyDescent="0.25">
      <c r="A92" s="9"/>
      <c r="B92" s="14"/>
      <c r="C92" s="10"/>
      <c r="D92" s="18"/>
      <c r="E92" s="10"/>
      <c r="F92" s="9"/>
    </row>
    <row r="93" spans="1:7" x14ac:dyDescent="0.25">
      <c r="A93" s="9"/>
      <c r="B93" s="14"/>
      <c r="C93" s="10"/>
      <c r="D93" s="18"/>
      <c r="E93" s="10"/>
      <c r="F93" s="9"/>
    </row>
    <row r="94" spans="1:7" x14ac:dyDescent="0.25">
      <c r="A94" s="9"/>
      <c r="B94" s="14"/>
      <c r="C94" s="10"/>
      <c r="D94" s="18"/>
      <c r="E94" s="10"/>
      <c r="F94" s="9"/>
    </row>
    <row r="95" spans="1:7" x14ac:dyDescent="0.25">
      <c r="A95" s="9"/>
      <c r="B95" s="14"/>
      <c r="C95" s="10"/>
      <c r="D95" s="18"/>
      <c r="E95" s="10"/>
      <c r="F95" s="9"/>
    </row>
    <row r="96" spans="1:7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6" x14ac:dyDescent="0.25">
      <c r="A4001" s="9"/>
      <c r="B4001" s="14"/>
      <c r="C4001" s="10"/>
      <c r="D4001" s="18"/>
      <c r="E4001" s="10"/>
      <c r="F4001" s="9"/>
    </row>
    <row r="4002" spans="1:6" x14ac:dyDescent="0.25">
      <c r="A4002" s="9"/>
      <c r="B4002" s="14"/>
      <c r="C4002" s="10"/>
      <c r="D4002" s="18"/>
      <c r="E4002" s="10"/>
      <c r="F4002" s="9"/>
    </row>
    <row r="4003" spans="1:6" x14ac:dyDescent="0.25">
      <c r="A4003" s="9"/>
      <c r="B4003" s="14"/>
      <c r="C4003" s="10"/>
      <c r="D4003" s="18"/>
      <c r="E4003" s="10"/>
      <c r="F4003" s="9"/>
    </row>
    <row r="4004" spans="1:6" x14ac:dyDescent="0.25">
      <c r="A4004" s="9"/>
      <c r="B4004" s="14"/>
      <c r="C4004" s="10"/>
      <c r="D4004" s="18"/>
      <c r="E4004" s="10"/>
      <c r="F4004" s="9"/>
    </row>
    <row r="4005" spans="1:6" x14ac:dyDescent="0.25">
      <c r="A4005" s="9"/>
      <c r="B4005" s="14"/>
      <c r="C4005" s="10"/>
      <c r="D4005" s="18"/>
      <c r="E4005" s="10"/>
      <c r="F4005" s="9"/>
    </row>
    <row r="4006" spans="1:6" x14ac:dyDescent="0.25">
      <c r="A4006" s="9"/>
      <c r="B4006" s="14"/>
      <c r="C4006" s="10"/>
      <c r="D4006" s="18"/>
      <c r="E4006" s="10"/>
      <c r="F4006" s="9"/>
    </row>
    <row r="4007" spans="1:6" x14ac:dyDescent="0.25">
      <c r="A4007" s="9"/>
      <c r="B4007" s="14"/>
      <c r="C4007" s="10"/>
      <c r="D4007" s="18"/>
      <c r="E4007" s="10"/>
      <c r="F4007" s="9"/>
    </row>
    <row r="4008" spans="1:6" x14ac:dyDescent="0.25">
      <c r="A4008" s="9"/>
      <c r="B4008" s="14"/>
      <c r="C4008" s="10"/>
      <c r="D4008" s="18"/>
      <c r="E4008" s="10"/>
      <c r="F4008" s="9"/>
    </row>
    <row r="4009" spans="1:6" x14ac:dyDescent="0.25">
      <c r="A4009" s="9"/>
    </row>
    <row r="4010" spans="1:6" x14ac:dyDescent="0.25">
      <c r="A4010" s="9"/>
    </row>
    <row r="4011" spans="1:6" x14ac:dyDescent="0.25">
      <c r="A4011" s="9"/>
    </row>
    <row r="4012" spans="1:6" x14ac:dyDescent="0.25">
      <c r="A4012" s="9"/>
    </row>
    <row r="4013" spans="1:6" x14ac:dyDescent="0.25">
      <c r="A4013" s="9"/>
    </row>
    <row r="4014" spans="1:6" x14ac:dyDescent="0.25">
      <c r="A4014" s="9"/>
    </row>
    <row r="4015" spans="1:6" x14ac:dyDescent="0.25">
      <c r="A4015" s="9"/>
    </row>
    <row r="4016" spans="1:6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  <row r="4485" spans="1:1" x14ac:dyDescent="0.25">
      <c r="A4485" s="9"/>
    </row>
    <row r="4486" spans="1:1" x14ac:dyDescent="0.25">
      <c r="A4486" s="9"/>
    </row>
    <row r="4487" spans="1:1" x14ac:dyDescent="0.25">
      <c r="A4487" s="9"/>
    </row>
    <row r="4488" spans="1:1" x14ac:dyDescent="0.25">
      <c r="A4488" s="9"/>
    </row>
    <row r="4489" spans="1:1" x14ac:dyDescent="0.25">
      <c r="A4489" s="9"/>
    </row>
    <row r="4490" spans="1:1" x14ac:dyDescent="0.25">
      <c r="A4490" s="9"/>
    </row>
    <row r="4491" spans="1:1" x14ac:dyDescent="0.25">
      <c r="A4491" s="9"/>
    </row>
    <row r="4492" spans="1:1" x14ac:dyDescent="0.25">
      <c r="A4492" s="9"/>
    </row>
  </sheetData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cp:lastPrinted>2026-07-22T09:42:48Z</cp:lastPrinted>
  <dcterms:created xsi:type="dcterms:W3CDTF">2024-03-05T11:42:46Z</dcterms:created>
  <dcterms:modified xsi:type="dcterms:W3CDTF">2026-07-22T09:43:31Z</dcterms:modified>
</cp:coreProperties>
</file>