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7" i="1" l="1"/>
  <c r="D108" i="1"/>
  <c r="D106" i="1"/>
  <c r="D104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0" i="1"/>
  <c r="D58" i="1"/>
  <c r="D56" i="1"/>
  <c r="D54" i="1"/>
  <c r="D52" i="1"/>
  <c r="D50" i="1"/>
  <c r="D48" i="1"/>
  <c r="D46" i="1"/>
  <c r="D44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4" i="1"/>
  <c r="D10" i="1"/>
  <c r="D8" i="1"/>
  <c r="D128" i="1" l="1"/>
</calcChain>
</file>

<file path=xl/sharedStrings.xml><?xml version="1.0" encoding="utf-8"?>
<sst xmlns="http://schemas.openxmlformats.org/spreadsheetml/2006/main" count="366" uniqueCount="166">
  <si>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</si>
  <si>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</si>
  <si>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</si>
  <si>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</si>
  <si>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</si>
  <si>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</si>
  <si>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</si>
  <si>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OSNOVNA ŠKOLA IVANA MAŽURANIĆA _x000D_
SILVIJA STRAHIMIRA KRANJČEVIĆA 2_x000D_
VINKOVCI_x000D_
Tel: +38532339593   Fax: +38532339593_x000D_
OIB: 89754778765_x000D_
Mail: ured@os-imazuranica-vk.skole.hr_x000D_
IBAN: HR7423900011848700005</t>
  </si>
  <si>
    <t>Isplata Sredstava Za Razdoblje: 01.07.2026 Do 31.07.2026</t>
  </si>
  <si>
    <t>BID CONTROL</t>
  </si>
  <si>
    <t>HR75195113588</t>
  </si>
  <si>
    <t>ZAGREB</t>
  </si>
  <si>
    <t xml:space="preserve">INTELEKTUALNE I OSOBNE USLUGE                                                                                                                         </t>
  </si>
  <si>
    <t xml:space="preserve">OSNOVNA ŠKOLA IVANA MAŽURANIĆA </t>
  </si>
  <si>
    <t>Ukupno:</t>
  </si>
  <si>
    <t>LJEKARNE ILIČIĆ</t>
  </si>
  <si>
    <t>95542983641</t>
  </si>
  <si>
    <t>VINKOVCI</t>
  </si>
  <si>
    <t xml:space="preserve">UREDSKI MATERIJAL I OSTALI MATERIJALNI RASHODI                                                                                                        </t>
  </si>
  <si>
    <t>PLODINE d.d.</t>
  </si>
  <si>
    <t>92510683607</t>
  </si>
  <si>
    <t>RIJEKA</t>
  </si>
  <si>
    <t xml:space="preserve">MATERIJAL I SIROVINE                                                                                                                                  </t>
  </si>
  <si>
    <t xml:space="preserve">NAKNADE GRAĐANIMA I KUĆANSTVIMA U NARAVI                                                                                                              </t>
  </si>
  <si>
    <t>HRVATSKA POŠTA D.D.</t>
  </si>
  <si>
    <t>87311810356</t>
  </si>
  <si>
    <t xml:space="preserve">VELIKA GORIC                                      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</si>
  <si>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</si>
  <si>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</si>
  <si>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</si>
  <si>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 xml:space="preserve">ZAGREB                                       </t>
  </si>
  <si>
    <t>OSTALI NESPOMENUTI RASHODI POSLOVANJA</t>
  </si>
  <si>
    <t>HRVATSKI TELEKOM D.D.</t>
  </si>
  <si>
    <t>81793146560</t>
  </si>
  <si>
    <t xml:space="preserve">ZAGREB                                          </t>
  </si>
  <si>
    <t>NEVKOŠ D.O.O.</t>
  </si>
  <si>
    <t>76173743169</t>
  </si>
  <si>
    <t xml:space="preserve">KOMUNALNE USLUGE                                                                                                                                      </t>
  </si>
  <si>
    <t>TROPLEX  d.o.o.</t>
  </si>
  <si>
    <t>76107490892</t>
  </si>
  <si>
    <t>BOŽANOVIĆ, obrt za popravak kućanskih aparata</t>
  </si>
  <si>
    <t>72401805385</t>
  </si>
  <si>
    <t xml:space="preserve">USLUGE TEKUĆEG I INVESTICIJSKOG ODRŽAVANJA                                                                                                            </t>
  </si>
  <si>
    <t>OPTIMUS LAB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</si>
  <si>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</si>
  <si>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</si>
  <si>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</si>
  <si>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HRVATSKA RADIOTELEVIZIJA</t>
  </si>
  <si>
    <t>68419124305</t>
  </si>
  <si>
    <t xml:space="preserve">ZAGREB                                            </t>
  </si>
  <si>
    <t xml:space="preserve">USLUGE PROMIDŽBE I INFORMIRANJA                                                                                                                       </t>
  </si>
  <si>
    <t>GRAD VINKOVCI</t>
  </si>
  <si>
    <t>67648791479</t>
  </si>
  <si>
    <t>HGSPOT GRUPA d.o.o.</t>
  </si>
  <si>
    <t>65553879500</t>
  </si>
  <si>
    <t>ZAGREB, AV.DUBROVNIK 46, PJ VINKOVCI</t>
  </si>
  <si>
    <t xml:space="preserve">MATERIJAL I DIJELOVI ZA TEKUĆE I INVESTICIJSKO ODRŽAVANJE                                                                                             </t>
  </si>
  <si>
    <t xml:space="preserve">UREDSKA OPREMA I NAMJEŠTAJ                                                                                                                            </t>
  </si>
  <si>
    <t>AS u upravljanju</t>
  </si>
  <si>
    <t>65132559136</t>
  </si>
  <si>
    <t>vinkovci</t>
  </si>
  <si>
    <t>NARODNE NOVINE D.D.</t>
  </si>
  <si>
    <t>64546066176</t>
  </si>
  <si>
    <t>HEP OPSKRBA d.o.o.ZAGREB</t>
  </si>
  <si>
    <t>63073332379</t>
  </si>
  <si>
    <t xml:space="preserve">ENERGIJA                                                                                                                                              </t>
  </si>
  <si>
    <t>KONZUM plus d.o.o.</t>
  </si>
  <si>
    <t>62226620908</t>
  </si>
  <si>
    <t>MARCONI, VL. MIRJANA ŠOKČEVIĆ</t>
  </si>
  <si>
    <t>62017555266</t>
  </si>
  <si>
    <t>energoD d.o.o.</t>
  </si>
  <si>
    <t>61524180344</t>
  </si>
  <si>
    <t>H PLUS d.o.o.</t>
  </si>
  <si>
    <t>56526694562</t>
  </si>
  <si>
    <t>EURO DIZALA</t>
  </si>
  <si>
    <t>50432910817</t>
  </si>
  <si>
    <t>KALINOVICA</t>
  </si>
  <si>
    <t>AGRO-KLASTER d.o.o.</t>
  </si>
  <si>
    <t>45539826065</t>
  </si>
  <si>
    <t>VINDIJA d.d.</t>
  </si>
  <si>
    <t>44138062462</t>
  </si>
  <si>
    <t>VARAŽDIN</t>
  </si>
  <si>
    <t>B-system</t>
  </si>
  <si>
    <t>43613561045</t>
  </si>
  <si>
    <t>MIRKOVCI</t>
  </si>
  <si>
    <t xml:space="preserve">OSTALE USLUGE                                                                                                                                         </t>
  </si>
  <si>
    <t>GLADIOLA TRGOV.-CVJEĆARSKI OBRT</t>
  </si>
  <si>
    <t>41079414193</t>
  </si>
  <si>
    <t>Digital LOM D.O.O.</t>
  </si>
  <si>
    <t>39303790788</t>
  </si>
  <si>
    <t>ŠKOLSKA  KNJIGA  D.D.</t>
  </si>
  <si>
    <t>38967655335</t>
  </si>
  <si>
    <t>VINKOVAČKI VODOVOD I KANALIZACIJA d.o.o.</t>
  </si>
  <si>
    <t>30638414709</t>
  </si>
  <si>
    <t xml:space="preserve">VINKOVCI                                          </t>
  </si>
  <si>
    <t>A 1 Hrvatska d.o.o.</t>
  </si>
  <si>
    <t>29524210204</t>
  </si>
  <si>
    <t>INA INDUSTRIJA NAFTE d.d.</t>
  </si>
  <si>
    <t>27759560625</t>
  </si>
  <si>
    <t>Servis Jozinović</t>
  </si>
  <si>
    <t>27462850642</t>
  </si>
  <si>
    <t>Ivankovo</t>
  </si>
  <si>
    <t>PEKAR TOMO D.O.O.  VINKOVCI</t>
  </si>
  <si>
    <t>26641815251</t>
  </si>
  <si>
    <t>CROATIA OSIGURANJE D.D.</t>
  </si>
  <si>
    <t>26189994862</t>
  </si>
  <si>
    <t xml:space="preserve">PREMIJE OSIGURANJA                                                                                                                                    </t>
  </si>
  <si>
    <t>DUKAT mliječna industrija d.d.</t>
  </si>
  <si>
    <t>25457712630</t>
  </si>
  <si>
    <t>TEHIT d.o.o.</t>
  </si>
  <si>
    <t>25080409407</t>
  </si>
  <si>
    <t>Slovenj Gradec, Slovenija</t>
  </si>
  <si>
    <t xml:space="preserve">SITNI INVENTAR I AUTO GUME                                                                                                                            </t>
  </si>
  <si>
    <t>Sportkart d.o.o.</t>
  </si>
  <si>
    <t>20156458678</t>
  </si>
  <si>
    <t>PODRAVKA GRUPA,D.D.</t>
  </si>
  <si>
    <t>18928523252</t>
  </si>
  <si>
    <t>KOPRIVNICA</t>
  </si>
  <si>
    <t>PIK VINKOVCI plus d.o.o.</t>
  </si>
  <si>
    <t>16730830330</t>
  </si>
  <si>
    <t>PLINARA IST.SLAVONIJE</t>
  </si>
  <si>
    <t>16423775522</t>
  </si>
  <si>
    <t>OPG LIDIJA KRISTIĆ</t>
  </si>
  <si>
    <t>15378763624</t>
  </si>
  <si>
    <t>PRIVLAKA</t>
  </si>
  <si>
    <t>TERI TRGOVINA d.o.o.</t>
  </si>
  <si>
    <t>14570439845</t>
  </si>
  <si>
    <t>SLAVONSKI BROD</t>
  </si>
  <si>
    <t>KATARINA ZRINSKI</t>
  </si>
  <si>
    <t>13653700851</t>
  </si>
  <si>
    <t xml:space="preserve">VARAŽDIN                                          </t>
  </si>
  <si>
    <t xml:space="preserve">VIŠEGODIŠNJI NASADI                                                                                                                                   </t>
  </si>
  <si>
    <t>U.O. "GARFIELD"</t>
  </si>
  <si>
    <t>08422145783</t>
  </si>
  <si>
    <t>GRAFOTEC D.O.O.</t>
  </si>
  <si>
    <t>07700272290</t>
  </si>
  <si>
    <t>LEDO PLUS D.O.O.</t>
  </si>
  <si>
    <t>07179054100</t>
  </si>
  <si>
    <t>ADO-MES j.d.o.o.</t>
  </si>
  <si>
    <t>02962925306</t>
  </si>
  <si>
    <t>VINKOPROM</t>
  </si>
  <si>
    <t>00721719381</t>
  </si>
  <si>
    <t>NAKLADA SLAP JASTREBARSKO</t>
  </si>
  <si>
    <t>JASTREBARSKO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</si>
  <si>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</si>
  <si>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</si>
  <si>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 xml:space="preserve">TEKUĆE DONACIJE U NARAVI                                                                                                                              </t>
  </si>
  <si>
    <t>Sveukupno:</t>
  </si>
  <si>
    <t>Zaposlenici</t>
  </si>
  <si>
    <t>PLAĆE ZA PREKOVREMENI RAD</t>
  </si>
  <si>
    <t>PLAĆE ZA POSEBNE UVJETE RADA</t>
  </si>
  <si>
    <t>DOPRINOS ZA OBVEZNO ZDRAVSTVENO OSIGURANJE</t>
  </si>
  <si>
    <t>NAKNADE ZA PRIJEVOZ, ZA RAD NA TERENU I ODVOJENI ŽIVOT</t>
  </si>
  <si>
    <t>NAKNADA ZA PRIJEVOZ, ZA RAD NA TERENU I ODVOJENI ŽIVOT</t>
  </si>
  <si>
    <t xml:space="preserve">SLUŽBENA PUTOVANJA-SMJEŠTAJ                                                                                                                                    </t>
  </si>
  <si>
    <t xml:space="preserve">SLUŽBENA PUTOVANJA-PUTNI TROŠAK                                                                                                                                    </t>
  </si>
  <si>
    <t xml:space="preserve">SLUŽBENA PUTOVANJA-DNEVNICE                                                                                                                                    </t>
  </si>
  <si>
    <t>HZZO</t>
  </si>
  <si>
    <t>Zaposlenici - produženi boravak</t>
  </si>
  <si>
    <t>Zaposlenici - pomoćnici</t>
  </si>
  <si>
    <t>Zaposlenica</t>
  </si>
  <si>
    <t>Zaposlenik</t>
  </si>
  <si>
    <t>70108447975</t>
  </si>
  <si>
    <t>U Vinkovcima, 20. 08. 2026.</t>
  </si>
  <si>
    <t>Ravnateljica:  Marina Mustapić, prof.</t>
  </si>
  <si>
    <t xml:space="preserve">                                                                                                        JAVNA OBJAVA INFORMACIJA O TROŠENJU SREDSTAVA         SRPANJ   2026.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</si>
</sst>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90"/>
  <sheetViews>
    <sheetView tabSelected="1" zoomScaleNormal="100" workbookViewId="0">
      <selection activeCell="A2" sqref="A2:XFD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7</v>
      </c>
    </row>
    <row r="2" spans="1:7" s="1" customFormat="1" ht="28.5" customHeight="1" x14ac:dyDescent="0.35">
      <c r="A2" s="5" t="s">
        <v>165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150</v>
      </c>
      <c r="E7" s="10">
        <v>3237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150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26.57</v>
      </c>
      <c r="E9" s="10">
        <v>3221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26.57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118.32</v>
      </c>
      <c r="E11" s="10">
        <v>3221</v>
      </c>
      <c r="F11" s="9" t="s">
        <v>18</v>
      </c>
      <c r="G11" s="27" t="s">
        <v>13</v>
      </c>
    </row>
    <row r="12" spans="1:7" x14ac:dyDescent="0.25">
      <c r="A12" s="9"/>
      <c r="B12" s="14"/>
      <c r="C12" s="10"/>
      <c r="D12" s="18">
        <v>196.44</v>
      </c>
      <c r="E12" s="10">
        <v>3222</v>
      </c>
      <c r="F12" s="9" t="s">
        <v>22</v>
      </c>
      <c r="G12" s="28" t="s">
        <v>13</v>
      </c>
    </row>
    <row r="13" spans="1:7" x14ac:dyDescent="0.25">
      <c r="A13" s="9"/>
      <c r="B13" s="14"/>
      <c r="C13" s="10"/>
      <c r="D13" s="18">
        <v>444.2</v>
      </c>
      <c r="E13" s="10">
        <v>3722</v>
      </c>
      <c r="F13" s="9" t="s">
        <v>23</v>
      </c>
      <c r="G13" s="28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SUM(D11:D13)</f>
        <v>758.96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36.94</v>
      </c>
      <c r="E15" s="10">
        <v>3231</v>
      </c>
      <c r="F15" s="9" t="s">
        <v>27</v>
      </c>
      <c r="G15" s="27" t="s">
        <v>13</v>
      </c>
    </row>
    <row r="16" spans="1:7" ht="27" customHeight="1" thickBot="1" x14ac:dyDescent="0.3">
      <c r="A16" s="21" t="s">
        <v>14</v>
      </c>
      <c r="B16" s="22"/>
      <c r="C16" s="23"/>
      <c r="D16" s="24">
        <f>SUM(D15:D15)</f>
        <v>36.94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2.83</v>
      </c>
      <c r="E17" s="10">
        <v>3299</v>
      </c>
      <c r="F17" s="9" t="s">
        <v>31</v>
      </c>
      <c r="G17" s="27" t="s">
        <v>13</v>
      </c>
    </row>
    <row r="18" spans="1:7" ht="27" customHeight="1" thickBot="1" x14ac:dyDescent="0.3">
      <c r="A18" s="21" t="s">
        <v>14</v>
      </c>
      <c r="B18" s="22"/>
      <c r="C18" s="23"/>
      <c r="D18" s="24">
        <f>SUM(D17:D17)</f>
        <v>2.83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220.42</v>
      </c>
      <c r="E19" s="10">
        <v>3231</v>
      </c>
      <c r="F19" s="9" t="s">
        <v>27</v>
      </c>
      <c r="G19" s="27" t="s">
        <v>13</v>
      </c>
    </row>
    <row r="20" spans="1:7" ht="27" customHeight="1" thickBot="1" x14ac:dyDescent="0.3">
      <c r="A20" s="21" t="s">
        <v>14</v>
      </c>
      <c r="B20" s="22"/>
      <c r="C20" s="23"/>
      <c r="D20" s="24">
        <f>SUM(D19:D19)</f>
        <v>220.42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17</v>
      </c>
      <c r="D21" s="18">
        <v>785.76</v>
      </c>
      <c r="E21" s="10">
        <v>3234</v>
      </c>
      <c r="F21" s="9" t="s">
        <v>37</v>
      </c>
      <c r="G21" s="27" t="s">
        <v>13</v>
      </c>
    </row>
    <row r="22" spans="1:7" ht="27" customHeight="1" thickBot="1" x14ac:dyDescent="0.3">
      <c r="A22" s="21" t="s">
        <v>14</v>
      </c>
      <c r="B22" s="22"/>
      <c r="C22" s="23"/>
      <c r="D22" s="24">
        <f>SUM(D21:D21)</f>
        <v>785.76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17</v>
      </c>
      <c r="D23" s="18">
        <v>68.25</v>
      </c>
      <c r="E23" s="10">
        <v>3221</v>
      </c>
      <c r="F23" s="9" t="s">
        <v>18</v>
      </c>
      <c r="G23" s="27" t="s">
        <v>13</v>
      </c>
    </row>
    <row r="24" spans="1:7" ht="27" customHeight="1" thickBot="1" x14ac:dyDescent="0.3">
      <c r="A24" s="21" t="s">
        <v>14</v>
      </c>
      <c r="B24" s="22"/>
      <c r="C24" s="23"/>
      <c r="D24" s="24">
        <f>SUM(D23:D23)</f>
        <v>68.25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17</v>
      </c>
      <c r="D25" s="18">
        <v>1290</v>
      </c>
      <c r="E25" s="10">
        <v>3232</v>
      </c>
      <c r="F25" s="9" t="s">
        <v>42</v>
      </c>
      <c r="G25" s="27" t="s">
        <v>13</v>
      </c>
    </row>
    <row r="26" spans="1:7" ht="27" customHeight="1" thickBot="1" x14ac:dyDescent="0.3">
      <c r="A26" s="21" t="s">
        <v>14</v>
      </c>
      <c r="B26" s="22"/>
      <c r="C26" s="23"/>
      <c r="D26" s="24">
        <f>SUM(D25:D25)</f>
        <v>1290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177.5</v>
      </c>
      <c r="E27" s="10">
        <v>3238</v>
      </c>
      <c r="F27" s="9" t="s">
        <v>46</v>
      </c>
      <c r="G27" s="27" t="s">
        <v>13</v>
      </c>
    </row>
    <row r="28" spans="1:7" ht="27" customHeight="1" thickBot="1" x14ac:dyDescent="0.3">
      <c r="A28" s="21" t="s">
        <v>14</v>
      </c>
      <c r="B28" s="22"/>
      <c r="C28" s="23"/>
      <c r="D28" s="24">
        <f>SUM(D27:D27)</f>
        <v>177.5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21.24</v>
      </c>
      <c r="E29" s="10">
        <v>3233</v>
      </c>
      <c r="F29" s="9" t="s">
        <v>50</v>
      </c>
      <c r="G29" s="27" t="s">
        <v>13</v>
      </c>
    </row>
    <row r="30" spans="1:7" ht="27" customHeight="1" thickBot="1" x14ac:dyDescent="0.3">
      <c r="A30" s="21" t="s">
        <v>14</v>
      </c>
      <c r="B30" s="22"/>
      <c r="C30" s="23"/>
      <c r="D30" s="24">
        <f>SUM(D29:D29)</f>
        <v>21.24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17</v>
      </c>
      <c r="D31" s="18">
        <v>441.36</v>
      </c>
      <c r="E31" s="10">
        <v>3234</v>
      </c>
      <c r="F31" s="9" t="s">
        <v>37</v>
      </c>
      <c r="G31" s="27" t="s">
        <v>13</v>
      </c>
    </row>
    <row r="32" spans="1:7" ht="27" customHeight="1" thickBot="1" x14ac:dyDescent="0.3">
      <c r="A32" s="21" t="s">
        <v>14</v>
      </c>
      <c r="B32" s="22"/>
      <c r="C32" s="23"/>
      <c r="D32" s="24">
        <f>SUM(D31:D31)</f>
        <v>441.36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55</v>
      </c>
      <c r="D33" s="18">
        <v>123</v>
      </c>
      <c r="E33" s="10">
        <v>3224</v>
      </c>
      <c r="F33" s="9" t="s">
        <v>56</v>
      </c>
      <c r="G33" s="27" t="s">
        <v>13</v>
      </c>
    </row>
    <row r="34" spans="1:7" x14ac:dyDescent="0.25">
      <c r="A34" s="9"/>
      <c r="B34" s="14"/>
      <c r="C34" s="10"/>
      <c r="D34" s="18">
        <v>721.9</v>
      </c>
      <c r="E34" s="10">
        <v>4221</v>
      </c>
      <c r="F34" s="9" t="s">
        <v>57</v>
      </c>
      <c r="G34" s="28" t="s">
        <v>13</v>
      </c>
    </row>
    <row r="35" spans="1:7" ht="27" customHeight="1" thickBot="1" x14ac:dyDescent="0.3">
      <c r="A35" s="21" t="s">
        <v>14</v>
      </c>
      <c r="B35" s="22"/>
      <c r="C35" s="23"/>
      <c r="D35" s="24">
        <f>SUM(D33:D34)</f>
        <v>844.9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60</v>
      </c>
      <c r="D36" s="18">
        <v>91.14</v>
      </c>
      <c r="E36" s="10">
        <v>3238</v>
      </c>
      <c r="F36" s="9" t="s">
        <v>46</v>
      </c>
      <c r="G36" s="27" t="s">
        <v>13</v>
      </c>
    </row>
    <row r="37" spans="1:7" ht="27" customHeight="1" thickBot="1" x14ac:dyDescent="0.3">
      <c r="A37" s="21" t="s">
        <v>14</v>
      </c>
      <c r="B37" s="22"/>
      <c r="C37" s="23"/>
      <c r="D37" s="24">
        <f>SUM(D36:D36)</f>
        <v>91.14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49</v>
      </c>
      <c r="D38" s="18">
        <v>152.88</v>
      </c>
      <c r="E38" s="10">
        <v>3221</v>
      </c>
      <c r="F38" s="9" t="s">
        <v>18</v>
      </c>
      <c r="G38" s="27" t="s">
        <v>13</v>
      </c>
    </row>
    <row r="39" spans="1:7" ht="27" customHeight="1" thickBot="1" x14ac:dyDescent="0.3">
      <c r="A39" s="21" t="s">
        <v>14</v>
      </c>
      <c r="B39" s="22"/>
      <c r="C39" s="23"/>
      <c r="D39" s="24">
        <f>SUM(D38:D38)</f>
        <v>152.88</v>
      </c>
      <c r="E39" s="23"/>
      <c r="F39" s="25"/>
      <c r="G39" s="26"/>
    </row>
    <row r="40" spans="1:7" x14ac:dyDescent="0.25">
      <c r="A40" s="9" t="s">
        <v>63</v>
      </c>
      <c r="B40" s="14" t="s">
        <v>64</v>
      </c>
      <c r="C40" s="10" t="s">
        <v>11</v>
      </c>
      <c r="D40" s="18">
        <v>1452.32</v>
      </c>
      <c r="E40" s="10">
        <v>3223</v>
      </c>
      <c r="F40" s="9" t="s">
        <v>65</v>
      </c>
      <c r="G40" s="27" t="s">
        <v>13</v>
      </c>
    </row>
    <row r="41" spans="1:7" ht="27" customHeight="1" thickBot="1" x14ac:dyDescent="0.3">
      <c r="A41" s="21" t="s">
        <v>14</v>
      </c>
      <c r="B41" s="22"/>
      <c r="C41" s="23"/>
      <c r="D41" s="24">
        <f>SUM(D40:D40)</f>
        <v>1452.32</v>
      </c>
      <c r="E41" s="23"/>
      <c r="F41" s="25"/>
      <c r="G41" s="26"/>
    </row>
    <row r="42" spans="1:7" x14ac:dyDescent="0.25">
      <c r="A42" s="9" t="s">
        <v>66</v>
      </c>
      <c r="B42" s="14" t="s">
        <v>67</v>
      </c>
      <c r="C42" s="10" t="s">
        <v>49</v>
      </c>
      <c r="D42" s="18">
        <v>85.44</v>
      </c>
      <c r="E42" s="10">
        <v>3222</v>
      </c>
      <c r="F42" s="9" t="s">
        <v>22</v>
      </c>
      <c r="G42" s="27" t="s">
        <v>13</v>
      </c>
    </row>
    <row r="43" spans="1:7" x14ac:dyDescent="0.25">
      <c r="A43" s="9"/>
      <c r="B43" s="14"/>
      <c r="C43" s="10"/>
      <c r="D43" s="18">
        <v>205.69</v>
      </c>
      <c r="E43" s="10">
        <v>3722</v>
      </c>
      <c r="F43" s="9" t="s">
        <v>23</v>
      </c>
      <c r="G43" s="28" t="s">
        <v>13</v>
      </c>
    </row>
    <row r="44" spans="1:7" ht="27" customHeight="1" thickBot="1" x14ac:dyDescent="0.3">
      <c r="A44" s="21" t="s">
        <v>14</v>
      </c>
      <c r="B44" s="22"/>
      <c r="C44" s="23"/>
      <c r="D44" s="24">
        <f>SUM(D42:D43)</f>
        <v>291.13</v>
      </c>
      <c r="E44" s="23"/>
      <c r="F44" s="25"/>
      <c r="G44" s="26"/>
    </row>
    <row r="45" spans="1:7" x14ac:dyDescent="0.25">
      <c r="A45" s="9" t="s">
        <v>68</v>
      </c>
      <c r="B45" s="14" t="s">
        <v>69</v>
      </c>
      <c r="C45" s="10" t="s">
        <v>17</v>
      </c>
      <c r="D45" s="18">
        <v>189.93</v>
      </c>
      <c r="E45" s="10">
        <v>3222</v>
      </c>
      <c r="F45" s="9" t="s">
        <v>22</v>
      </c>
      <c r="G45" s="27" t="s">
        <v>13</v>
      </c>
    </row>
    <row r="46" spans="1:7" ht="27" customHeight="1" thickBot="1" x14ac:dyDescent="0.3">
      <c r="A46" s="21" t="s">
        <v>14</v>
      </c>
      <c r="B46" s="22"/>
      <c r="C46" s="23"/>
      <c r="D46" s="24">
        <f>SUM(D45:D45)</f>
        <v>189.93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17</v>
      </c>
      <c r="D47" s="18">
        <v>347.5</v>
      </c>
      <c r="E47" s="10">
        <v>3232</v>
      </c>
      <c r="F47" s="9" t="s">
        <v>42</v>
      </c>
      <c r="G47" s="27" t="s">
        <v>13</v>
      </c>
    </row>
    <row r="48" spans="1:7" ht="27" customHeight="1" thickBot="1" x14ac:dyDescent="0.3">
      <c r="A48" s="21" t="s">
        <v>14</v>
      </c>
      <c r="B48" s="22"/>
      <c r="C48" s="23"/>
      <c r="D48" s="24">
        <f>SUM(D47:D47)</f>
        <v>347.5</v>
      </c>
      <c r="E48" s="23"/>
      <c r="F48" s="25"/>
      <c r="G48" s="26"/>
    </row>
    <row r="49" spans="1:7" x14ac:dyDescent="0.25">
      <c r="A49" s="9" t="s">
        <v>72</v>
      </c>
      <c r="B49" s="14" t="s">
        <v>73</v>
      </c>
      <c r="C49" s="10" t="s">
        <v>17</v>
      </c>
      <c r="D49" s="18">
        <v>989.01</v>
      </c>
      <c r="E49" s="10">
        <v>3221</v>
      </c>
      <c r="F49" s="9" t="s">
        <v>18</v>
      </c>
      <c r="G49" s="27" t="s">
        <v>13</v>
      </c>
    </row>
    <row r="50" spans="1:7" ht="27" customHeight="1" thickBot="1" x14ac:dyDescent="0.3">
      <c r="A50" s="21" t="s">
        <v>14</v>
      </c>
      <c r="B50" s="22"/>
      <c r="C50" s="23"/>
      <c r="D50" s="24">
        <f>SUM(D49:D49)</f>
        <v>989.01</v>
      </c>
      <c r="E50" s="23"/>
      <c r="F50" s="25"/>
      <c r="G50" s="26"/>
    </row>
    <row r="51" spans="1:7" x14ac:dyDescent="0.25">
      <c r="A51" s="9" t="s">
        <v>74</v>
      </c>
      <c r="B51" s="14" t="s">
        <v>75</v>
      </c>
      <c r="C51" s="10" t="s">
        <v>76</v>
      </c>
      <c r="D51" s="18">
        <v>132.72</v>
      </c>
      <c r="E51" s="10">
        <v>3232</v>
      </c>
      <c r="F51" s="9" t="s">
        <v>42</v>
      </c>
      <c r="G51" s="27" t="s">
        <v>13</v>
      </c>
    </row>
    <row r="52" spans="1:7" ht="27" customHeight="1" thickBot="1" x14ac:dyDescent="0.3">
      <c r="A52" s="21" t="s">
        <v>14</v>
      </c>
      <c r="B52" s="22"/>
      <c r="C52" s="23"/>
      <c r="D52" s="24">
        <f>SUM(D51:D51)</f>
        <v>132.72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17</v>
      </c>
      <c r="D53" s="18">
        <v>370.2</v>
      </c>
      <c r="E53" s="10">
        <v>3722</v>
      </c>
      <c r="F53" s="9" t="s">
        <v>23</v>
      </c>
      <c r="G53" s="27" t="s">
        <v>13</v>
      </c>
    </row>
    <row r="54" spans="1:7" ht="27" customHeight="1" thickBot="1" x14ac:dyDescent="0.3">
      <c r="A54" s="21" t="s">
        <v>14</v>
      </c>
      <c r="B54" s="22"/>
      <c r="C54" s="23"/>
      <c r="D54" s="24">
        <f>SUM(D53:D53)</f>
        <v>370.2</v>
      </c>
      <c r="E54" s="23"/>
      <c r="F54" s="25"/>
      <c r="G54" s="26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910.72</v>
      </c>
      <c r="E55" s="10">
        <v>3722</v>
      </c>
      <c r="F55" s="9" t="s">
        <v>23</v>
      </c>
      <c r="G55" s="27" t="s">
        <v>13</v>
      </c>
    </row>
    <row r="56" spans="1:7" ht="27" customHeight="1" thickBot="1" x14ac:dyDescent="0.3">
      <c r="A56" s="21" t="s">
        <v>14</v>
      </c>
      <c r="B56" s="22"/>
      <c r="C56" s="23"/>
      <c r="D56" s="24">
        <f>SUM(D55:D55)</f>
        <v>910.72</v>
      </c>
      <c r="E56" s="23"/>
      <c r="F56" s="25"/>
      <c r="G56" s="26"/>
    </row>
    <row r="57" spans="1:7" x14ac:dyDescent="0.25">
      <c r="A57" s="9" t="s">
        <v>82</v>
      </c>
      <c r="B57" s="14" t="s">
        <v>83</v>
      </c>
      <c r="C57" s="10" t="s">
        <v>84</v>
      </c>
      <c r="D57" s="18">
        <v>50.28</v>
      </c>
      <c r="E57" s="10">
        <v>3239</v>
      </c>
      <c r="F57" s="9" t="s">
        <v>85</v>
      </c>
      <c r="G57" s="27" t="s">
        <v>13</v>
      </c>
    </row>
    <row r="58" spans="1:7" ht="27" customHeight="1" thickBot="1" x14ac:dyDescent="0.3">
      <c r="A58" s="21" t="s">
        <v>14</v>
      </c>
      <c r="B58" s="22"/>
      <c r="C58" s="23"/>
      <c r="D58" s="24">
        <f>SUM(D57:D57)</f>
        <v>50.28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17</v>
      </c>
      <c r="D59" s="18">
        <v>220</v>
      </c>
      <c r="E59" s="10">
        <v>3299</v>
      </c>
      <c r="F59" s="9" t="s">
        <v>31</v>
      </c>
      <c r="G59" s="27" t="s">
        <v>13</v>
      </c>
    </row>
    <row r="60" spans="1:7" ht="27" customHeight="1" thickBot="1" x14ac:dyDescent="0.3">
      <c r="A60" s="21" t="s">
        <v>14</v>
      </c>
      <c r="B60" s="22"/>
      <c r="C60" s="23"/>
      <c r="D60" s="24">
        <f>SUM(D59:D59)</f>
        <v>220</v>
      </c>
      <c r="E60" s="23"/>
      <c r="F60" s="25"/>
      <c r="G60" s="26"/>
    </row>
    <row r="61" spans="1:7" x14ac:dyDescent="0.25">
      <c r="A61" s="9" t="s">
        <v>88</v>
      </c>
      <c r="B61" s="14" t="s">
        <v>89</v>
      </c>
      <c r="C61" s="10" t="s">
        <v>17</v>
      </c>
      <c r="D61" s="18">
        <v>497.11</v>
      </c>
      <c r="E61" s="10">
        <v>3221</v>
      </c>
      <c r="F61" s="9" t="s">
        <v>18</v>
      </c>
      <c r="G61" s="27" t="s">
        <v>13</v>
      </c>
    </row>
    <row r="62" spans="1:7" x14ac:dyDescent="0.25">
      <c r="A62" s="9"/>
      <c r="B62" s="14"/>
      <c r="C62" s="10"/>
      <c r="D62" s="18">
        <v>500</v>
      </c>
      <c r="E62" s="10">
        <v>3299</v>
      </c>
      <c r="F62" s="9" t="s">
        <v>31</v>
      </c>
      <c r="G62" s="28" t="s">
        <v>13</v>
      </c>
    </row>
    <row r="63" spans="1:7" ht="27" customHeight="1" thickBot="1" x14ac:dyDescent="0.3">
      <c r="A63" s="21" t="s">
        <v>14</v>
      </c>
      <c r="B63" s="22"/>
      <c r="C63" s="23"/>
      <c r="D63" s="24">
        <f>SUM(D61:D62)</f>
        <v>997.11</v>
      </c>
      <c r="E63" s="23"/>
      <c r="F63" s="25"/>
      <c r="G63" s="26"/>
    </row>
    <row r="64" spans="1:7" x14ac:dyDescent="0.25">
      <c r="A64" s="9" t="s">
        <v>90</v>
      </c>
      <c r="B64" s="14" t="s">
        <v>91</v>
      </c>
      <c r="C64" s="10" t="s">
        <v>49</v>
      </c>
      <c r="D64" s="18">
        <v>202.93</v>
      </c>
      <c r="E64" s="10">
        <v>3299</v>
      </c>
      <c r="F64" s="9" t="s">
        <v>31</v>
      </c>
      <c r="G64" s="27" t="s">
        <v>13</v>
      </c>
    </row>
    <row r="65" spans="1:7" ht="27" customHeight="1" thickBot="1" x14ac:dyDescent="0.3">
      <c r="A65" s="21" t="s">
        <v>14</v>
      </c>
      <c r="B65" s="22"/>
      <c r="C65" s="23"/>
      <c r="D65" s="24">
        <f>SUM(D64:D64)</f>
        <v>202.93</v>
      </c>
      <c r="E65" s="23"/>
      <c r="F65" s="25"/>
      <c r="G65" s="26"/>
    </row>
    <row r="66" spans="1:7" x14ac:dyDescent="0.25">
      <c r="A66" s="9" t="s">
        <v>92</v>
      </c>
      <c r="B66" s="14" t="s">
        <v>93</v>
      </c>
      <c r="C66" s="10" t="s">
        <v>94</v>
      </c>
      <c r="D66" s="18">
        <v>613.03</v>
      </c>
      <c r="E66" s="10">
        <v>3234</v>
      </c>
      <c r="F66" s="9" t="s">
        <v>37</v>
      </c>
      <c r="G66" s="27" t="s">
        <v>13</v>
      </c>
    </row>
    <row r="67" spans="1:7" ht="27" customHeight="1" thickBot="1" x14ac:dyDescent="0.3">
      <c r="A67" s="21" t="s">
        <v>14</v>
      </c>
      <c r="B67" s="22"/>
      <c r="C67" s="23"/>
      <c r="D67" s="24">
        <f>SUM(D66:D66)</f>
        <v>613.03</v>
      </c>
      <c r="E67" s="23"/>
      <c r="F67" s="25"/>
      <c r="G67" s="26"/>
    </row>
    <row r="68" spans="1:7" x14ac:dyDescent="0.25">
      <c r="A68" s="9" t="s">
        <v>95</v>
      </c>
      <c r="B68" s="14" t="s">
        <v>96</v>
      </c>
      <c r="C68" s="10" t="s">
        <v>11</v>
      </c>
      <c r="D68" s="18">
        <v>426.56</v>
      </c>
      <c r="E68" s="10">
        <v>3231</v>
      </c>
      <c r="F68" s="9" t="s">
        <v>27</v>
      </c>
      <c r="G68" s="27" t="s">
        <v>13</v>
      </c>
    </row>
    <row r="69" spans="1:7" ht="27" customHeight="1" thickBot="1" x14ac:dyDescent="0.3">
      <c r="A69" s="21" t="s">
        <v>14</v>
      </c>
      <c r="B69" s="22"/>
      <c r="C69" s="23"/>
      <c r="D69" s="24">
        <f>SUM(D68:D68)</f>
        <v>426.56</v>
      </c>
      <c r="E69" s="23"/>
      <c r="F69" s="25"/>
      <c r="G69" s="26"/>
    </row>
    <row r="70" spans="1:7" x14ac:dyDescent="0.25">
      <c r="A70" s="9" t="s">
        <v>97</v>
      </c>
      <c r="B70" s="14" t="s">
        <v>98</v>
      </c>
      <c r="C70" s="10" t="s">
        <v>11</v>
      </c>
      <c r="D70" s="18">
        <v>150.82</v>
      </c>
      <c r="E70" s="10">
        <v>3223</v>
      </c>
      <c r="F70" s="9" t="s">
        <v>65</v>
      </c>
      <c r="G70" s="27" t="s">
        <v>13</v>
      </c>
    </row>
    <row r="71" spans="1:7" ht="27" customHeight="1" thickBot="1" x14ac:dyDescent="0.3">
      <c r="A71" s="21" t="s">
        <v>14</v>
      </c>
      <c r="B71" s="22"/>
      <c r="C71" s="23"/>
      <c r="D71" s="24">
        <f>SUM(D70:D70)</f>
        <v>150.82</v>
      </c>
      <c r="E71" s="23"/>
      <c r="F71" s="25"/>
      <c r="G71" s="26"/>
    </row>
    <row r="72" spans="1:7" x14ac:dyDescent="0.25">
      <c r="A72" s="9" t="s">
        <v>99</v>
      </c>
      <c r="B72" s="14" t="s">
        <v>100</v>
      </c>
      <c r="C72" s="10" t="s">
        <v>101</v>
      </c>
      <c r="D72" s="18">
        <v>1012.78</v>
      </c>
      <c r="E72" s="10">
        <v>3232</v>
      </c>
      <c r="F72" s="9" t="s">
        <v>42</v>
      </c>
      <c r="G72" s="27" t="s">
        <v>13</v>
      </c>
    </row>
    <row r="73" spans="1:7" ht="27" customHeight="1" thickBot="1" x14ac:dyDescent="0.3">
      <c r="A73" s="21" t="s">
        <v>14</v>
      </c>
      <c r="B73" s="22"/>
      <c r="C73" s="23"/>
      <c r="D73" s="24">
        <f>SUM(D72:D72)</f>
        <v>1012.78</v>
      </c>
      <c r="E73" s="23"/>
      <c r="F73" s="25"/>
      <c r="G73" s="26"/>
    </row>
    <row r="74" spans="1:7" x14ac:dyDescent="0.25">
      <c r="A74" s="9" t="s">
        <v>102</v>
      </c>
      <c r="B74" s="14" t="s">
        <v>103</v>
      </c>
      <c r="C74" s="10" t="s">
        <v>17</v>
      </c>
      <c r="D74" s="18">
        <v>1849.12</v>
      </c>
      <c r="E74" s="10">
        <v>3722</v>
      </c>
      <c r="F74" s="9" t="s">
        <v>23</v>
      </c>
      <c r="G74" s="27" t="s">
        <v>13</v>
      </c>
    </row>
    <row r="75" spans="1:7" ht="27" customHeight="1" thickBot="1" x14ac:dyDescent="0.3">
      <c r="A75" s="21" t="s">
        <v>14</v>
      </c>
      <c r="B75" s="22"/>
      <c r="C75" s="23"/>
      <c r="D75" s="24">
        <f>SUM(D74:D74)</f>
        <v>1849.12</v>
      </c>
      <c r="E75" s="23"/>
      <c r="F75" s="25"/>
      <c r="G75" s="26"/>
    </row>
    <row r="76" spans="1:7" x14ac:dyDescent="0.25">
      <c r="A76" s="9" t="s">
        <v>104</v>
      </c>
      <c r="B76" s="14" t="s">
        <v>105</v>
      </c>
      <c r="C76" s="10" t="s">
        <v>11</v>
      </c>
      <c r="D76" s="18">
        <v>296.35000000000002</v>
      </c>
      <c r="E76" s="10">
        <v>3292</v>
      </c>
      <c r="F76" s="9" t="s">
        <v>106</v>
      </c>
      <c r="G76" s="27" t="s">
        <v>13</v>
      </c>
    </row>
    <row r="77" spans="1:7" ht="27" customHeight="1" thickBot="1" x14ac:dyDescent="0.3">
      <c r="A77" s="21" t="s">
        <v>14</v>
      </c>
      <c r="B77" s="22"/>
      <c r="C77" s="23"/>
      <c r="D77" s="24">
        <f>SUM(D76:D76)</f>
        <v>296.35000000000002</v>
      </c>
      <c r="E77" s="23"/>
      <c r="F77" s="25"/>
      <c r="G77" s="26"/>
    </row>
    <row r="78" spans="1:7" x14ac:dyDescent="0.25">
      <c r="A78" s="9" t="s">
        <v>107</v>
      </c>
      <c r="B78" s="14" t="s">
        <v>108</v>
      </c>
      <c r="C78" s="10" t="s">
        <v>11</v>
      </c>
      <c r="D78" s="18">
        <v>1297.81</v>
      </c>
      <c r="E78" s="10">
        <v>3722</v>
      </c>
      <c r="F78" s="9" t="s">
        <v>23</v>
      </c>
      <c r="G78" s="27" t="s">
        <v>13</v>
      </c>
    </row>
    <row r="79" spans="1:7" ht="27" customHeight="1" thickBot="1" x14ac:dyDescent="0.3">
      <c r="A79" s="21" t="s">
        <v>14</v>
      </c>
      <c r="B79" s="22"/>
      <c r="C79" s="23"/>
      <c r="D79" s="24">
        <f>SUM(D78:D78)</f>
        <v>1297.81</v>
      </c>
      <c r="E79" s="23"/>
      <c r="F79" s="25"/>
      <c r="G79" s="26"/>
    </row>
    <row r="80" spans="1:7" x14ac:dyDescent="0.25">
      <c r="A80" s="9" t="s">
        <v>109</v>
      </c>
      <c r="B80" s="14" t="s">
        <v>110</v>
      </c>
      <c r="C80" s="10" t="s">
        <v>111</v>
      </c>
      <c r="D80" s="18">
        <v>422.99</v>
      </c>
      <c r="E80" s="10">
        <v>3225</v>
      </c>
      <c r="F80" s="9" t="s">
        <v>112</v>
      </c>
      <c r="G80" s="27" t="s">
        <v>13</v>
      </c>
    </row>
    <row r="81" spans="1:7" ht="27" customHeight="1" thickBot="1" x14ac:dyDescent="0.3">
      <c r="A81" s="21" t="s">
        <v>14</v>
      </c>
      <c r="B81" s="22"/>
      <c r="C81" s="23"/>
      <c r="D81" s="24">
        <f>SUM(D80:D80)</f>
        <v>422.99</v>
      </c>
      <c r="E81" s="23"/>
      <c r="F81" s="25"/>
      <c r="G81" s="26"/>
    </row>
    <row r="82" spans="1:7" x14ac:dyDescent="0.25">
      <c r="A82" s="9" t="s">
        <v>113</v>
      </c>
      <c r="B82" s="14" t="s">
        <v>114</v>
      </c>
      <c r="C82" s="10" t="s">
        <v>11</v>
      </c>
      <c r="D82" s="18">
        <v>299</v>
      </c>
      <c r="E82" s="10">
        <v>3299</v>
      </c>
      <c r="F82" s="9" t="s">
        <v>31</v>
      </c>
      <c r="G82" s="27" t="s">
        <v>13</v>
      </c>
    </row>
    <row r="83" spans="1:7" ht="27" customHeight="1" thickBot="1" x14ac:dyDescent="0.3">
      <c r="A83" s="21" t="s">
        <v>14</v>
      </c>
      <c r="B83" s="22"/>
      <c r="C83" s="23"/>
      <c r="D83" s="24">
        <f>SUM(D82:D82)</f>
        <v>299</v>
      </c>
      <c r="E83" s="23"/>
      <c r="F83" s="25"/>
      <c r="G83" s="26"/>
    </row>
    <row r="84" spans="1:7" x14ac:dyDescent="0.25">
      <c r="A84" s="9" t="s">
        <v>115</v>
      </c>
      <c r="B84" s="14" t="s">
        <v>116</v>
      </c>
      <c r="C84" s="10" t="s">
        <v>117</v>
      </c>
      <c r="D84" s="18">
        <v>761.62</v>
      </c>
      <c r="E84" s="10">
        <v>3722</v>
      </c>
      <c r="F84" s="9" t="s">
        <v>23</v>
      </c>
      <c r="G84" s="27" t="s">
        <v>13</v>
      </c>
    </row>
    <row r="85" spans="1:7" ht="27" customHeight="1" thickBot="1" x14ac:dyDescent="0.3">
      <c r="A85" s="21" t="s">
        <v>14</v>
      </c>
      <c r="B85" s="22"/>
      <c r="C85" s="23"/>
      <c r="D85" s="24">
        <f>SUM(D84:D84)</f>
        <v>761.62</v>
      </c>
      <c r="E85" s="23"/>
      <c r="F85" s="25"/>
      <c r="G85" s="26"/>
    </row>
    <row r="86" spans="1:7" x14ac:dyDescent="0.25">
      <c r="A86" s="9" t="s">
        <v>118</v>
      </c>
      <c r="B86" s="14" t="s">
        <v>119</v>
      </c>
      <c r="C86" s="10" t="s">
        <v>17</v>
      </c>
      <c r="D86" s="18">
        <v>329.41</v>
      </c>
      <c r="E86" s="10">
        <v>3722</v>
      </c>
      <c r="F86" s="9" t="s">
        <v>23</v>
      </c>
      <c r="G86" s="27" t="s">
        <v>13</v>
      </c>
    </row>
    <row r="87" spans="1:7" ht="27" customHeight="1" thickBot="1" x14ac:dyDescent="0.3">
      <c r="A87" s="21" t="s">
        <v>14</v>
      </c>
      <c r="B87" s="22"/>
      <c r="C87" s="23"/>
      <c r="D87" s="24">
        <f>SUM(D86:D86)</f>
        <v>329.41</v>
      </c>
      <c r="E87" s="23"/>
      <c r="F87" s="25"/>
      <c r="G87" s="26"/>
    </row>
    <row r="88" spans="1:7" x14ac:dyDescent="0.25">
      <c r="A88" s="9" t="s">
        <v>120</v>
      </c>
      <c r="B88" s="14" t="s">
        <v>121</v>
      </c>
      <c r="C88" s="10" t="s">
        <v>94</v>
      </c>
      <c r="D88" s="18">
        <v>726.41</v>
      </c>
      <c r="E88" s="10">
        <v>3223</v>
      </c>
      <c r="F88" s="9" t="s">
        <v>65</v>
      </c>
      <c r="G88" s="27" t="s">
        <v>13</v>
      </c>
    </row>
    <row r="89" spans="1:7" ht="27" customHeight="1" thickBot="1" x14ac:dyDescent="0.3">
      <c r="A89" s="21" t="s">
        <v>14</v>
      </c>
      <c r="B89" s="22"/>
      <c r="C89" s="23"/>
      <c r="D89" s="24">
        <f>SUM(D88:D88)</f>
        <v>726.41</v>
      </c>
      <c r="E89" s="23"/>
      <c r="F89" s="25"/>
      <c r="G89" s="26"/>
    </row>
    <row r="90" spans="1:7" x14ac:dyDescent="0.25">
      <c r="A90" s="9" t="s">
        <v>122</v>
      </c>
      <c r="B90" s="14" t="s">
        <v>123</v>
      </c>
      <c r="C90" s="10" t="s">
        <v>124</v>
      </c>
      <c r="D90" s="18">
        <v>43.4</v>
      </c>
      <c r="E90" s="10">
        <v>3221</v>
      </c>
      <c r="F90" s="9" t="s">
        <v>18</v>
      </c>
      <c r="G90" s="27" t="s">
        <v>13</v>
      </c>
    </row>
    <row r="91" spans="1:7" ht="27" customHeight="1" thickBot="1" x14ac:dyDescent="0.3">
      <c r="A91" s="21" t="s">
        <v>14</v>
      </c>
      <c r="B91" s="22"/>
      <c r="C91" s="23"/>
      <c r="D91" s="24">
        <f>SUM(D90:D90)</f>
        <v>43.4</v>
      </c>
      <c r="E91" s="23"/>
      <c r="F91" s="25"/>
      <c r="G91" s="26"/>
    </row>
    <row r="92" spans="1:7" x14ac:dyDescent="0.25">
      <c r="A92" s="9" t="s">
        <v>125</v>
      </c>
      <c r="B92" s="14" t="s">
        <v>126</v>
      </c>
      <c r="C92" s="10" t="s">
        <v>127</v>
      </c>
      <c r="D92" s="18">
        <v>67.739999999999995</v>
      </c>
      <c r="E92" s="10">
        <v>3722</v>
      </c>
      <c r="F92" s="9" t="s">
        <v>23</v>
      </c>
      <c r="G92" s="27" t="s">
        <v>13</v>
      </c>
    </row>
    <row r="93" spans="1:7" ht="27" customHeight="1" thickBot="1" x14ac:dyDescent="0.3">
      <c r="A93" s="21" t="s">
        <v>14</v>
      </c>
      <c r="B93" s="22"/>
      <c r="C93" s="23"/>
      <c r="D93" s="24">
        <f>SUM(D92:D92)</f>
        <v>67.739999999999995</v>
      </c>
      <c r="E93" s="23"/>
      <c r="F93" s="25"/>
      <c r="G93" s="26"/>
    </row>
    <row r="94" spans="1:7" x14ac:dyDescent="0.25">
      <c r="A94" s="9" t="s">
        <v>128</v>
      </c>
      <c r="B94" s="14" t="s">
        <v>129</v>
      </c>
      <c r="C94" s="10" t="s">
        <v>130</v>
      </c>
      <c r="D94" s="18">
        <v>96.7</v>
      </c>
      <c r="E94" s="10">
        <v>4241</v>
      </c>
      <c r="F94" s="9" t="s">
        <v>131</v>
      </c>
      <c r="G94" s="27" t="s">
        <v>13</v>
      </c>
    </row>
    <row r="95" spans="1:7" ht="27" customHeight="1" thickBot="1" x14ac:dyDescent="0.3">
      <c r="A95" s="21" t="s">
        <v>14</v>
      </c>
      <c r="B95" s="22"/>
      <c r="C95" s="23"/>
      <c r="D95" s="24">
        <f>SUM(D94:D94)</f>
        <v>96.7</v>
      </c>
      <c r="E95" s="23"/>
      <c r="F95" s="25"/>
      <c r="G95" s="26"/>
    </row>
    <row r="96" spans="1:7" x14ac:dyDescent="0.25">
      <c r="A96" s="9" t="s">
        <v>132</v>
      </c>
      <c r="B96" s="14" t="s">
        <v>133</v>
      </c>
      <c r="C96" s="10" t="s">
        <v>17</v>
      </c>
      <c r="D96" s="18">
        <v>64.98</v>
      </c>
      <c r="E96" s="10">
        <v>3222</v>
      </c>
      <c r="F96" s="9" t="s">
        <v>22</v>
      </c>
      <c r="G96" s="27" t="s">
        <v>13</v>
      </c>
    </row>
    <row r="97" spans="1:7" ht="27" customHeight="1" thickBot="1" x14ac:dyDescent="0.3">
      <c r="A97" s="21" t="s">
        <v>14</v>
      </c>
      <c r="B97" s="22"/>
      <c r="C97" s="23"/>
      <c r="D97" s="24">
        <f>SUM(D96:D96)</f>
        <v>64.98</v>
      </c>
      <c r="E97" s="23"/>
      <c r="F97" s="25"/>
      <c r="G97" s="26"/>
    </row>
    <row r="98" spans="1:7" x14ac:dyDescent="0.25">
      <c r="A98" s="9" t="s">
        <v>134</v>
      </c>
      <c r="B98" s="14" t="s">
        <v>135</v>
      </c>
      <c r="C98" s="10" t="s">
        <v>94</v>
      </c>
      <c r="D98" s="18">
        <v>30</v>
      </c>
      <c r="E98" s="10">
        <v>3239</v>
      </c>
      <c r="F98" s="9" t="s">
        <v>85</v>
      </c>
      <c r="G98" s="27" t="s">
        <v>13</v>
      </c>
    </row>
    <row r="99" spans="1:7" ht="27" customHeight="1" thickBot="1" x14ac:dyDescent="0.3">
      <c r="A99" s="21" t="s">
        <v>14</v>
      </c>
      <c r="B99" s="22"/>
      <c r="C99" s="23"/>
      <c r="D99" s="24">
        <f>SUM(D98:D98)</f>
        <v>30</v>
      </c>
      <c r="E99" s="23"/>
      <c r="F99" s="25"/>
      <c r="G99" s="26"/>
    </row>
    <row r="100" spans="1:7" x14ac:dyDescent="0.25">
      <c r="A100" s="9" t="s">
        <v>136</v>
      </c>
      <c r="B100" s="14" t="s">
        <v>137</v>
      </c>
      <c r="C100" s="10" t="s">
        <v>11</v>
      </c>
      <c r="D100" s="18">
        <v>1752.94</v>
      </c>
      <c r="E100" s="10">
        <v>3722</v>
      </c>
      <c r="F100" s="9" t="s">
        <v>23</v>
      </c>
      <c r="G100" s="27" t="s">
        <v>13</v>
      </c>
    </row>
    <row r="101" spans="1:7" ht="27" customHeight="1" thickBot="1" x14ac:dyDescent="0.3">
      <c r="A101" s="21" t="s">
        <v>14</v>
      </c>
      <c r="B101" s="22"/>
      <c r="C101" s="23"/>
      <c r="D101" s="24">
        <f>SUM(D100:D100)</f>
        <v>1752.94</v>
      </c>
      <c r="E101" s="23"/>
      <c r="F101" s="25"/>
      <c r="G101" s="26"/>
    </row>
    <row r="102" spans="1:7" x14ac:dyDescent="0.25">
      <c r="A102" s="9" t="s">
        <v>138</v>
      </c>
      <c r="B102" s="14" t="s">
        <v>139</v>
      </c>
      <c r="C102" s="10" t="s">
        <v>17</v>
      </c>
      <c r="D102" s="18">
        <v>421.87</v>
      </c>
      <c r="E102" s="10">
        <v>3222</v>
      </c>
      <c r="F102" s="9" t="s">
        <v>22</v>
      </c>
      <c r="G102" s="27" t="s">
        <v>13</v>
      </c>
    </row>
    <row r="103" spans="1:7" x14ac:dyDescent="0.25">
      <c r="A103" s="9"/>
      <c r="B103" s="14"/>
      <c r="C103" s="10"/>
      <c r="D103" s="18">
        <v>1619.83</v>
      </c>
      <c r="E103" s="10">
        <v>3722</v>
      </c>
      <c r="F103" s="9" t="s">
        <v>23</v>
      </c>
      <c r="G103" s="28" t="s">
        <v>13</v>
      </c>
    </row>
    <row r="104" spans="1:7" ht="27" customHeight="1" thickBot="1" x14ac:dyDescent="0.3">
      <c r="A104" s="21" t="s">
        <v>14</v>
      </c>
      <c r="B104" s="22"/>
      <c r="C104" s="23"/>
      <c r="D104" s="24">
        <f>SUM(D102:D103)</f>
        <v>2041.6999999999998</v>
      </c>
      <c r="E104" s="23"/>
      <c r="F104" s="25"/>
      <c r="G104" s="26"/>
    </row>
    <row r="105" spans="1:7" x14ac:dyDescent="0.25">
      <c r="A105" s="9" t="s">
        <v>140</v>
      </c>
      <c r="B105" s="14" t="s">
        <v>141</v>
      </c>
      <c r="C105" s="10" t="s">
        <v>94</v>
      </c>
      <c r="D105" s="18">
        <v>113.3</v>
      </c>
      <c r="E105" s="10">
        <v>3221</v>
      </c>
      <c r="F105" s="9" t="s">
        <v>18</v>
      </c>
      <c r="G105" s="27" t="s">
        <v>13</v>
      </c>
    </row>
    <row r="106" spans="1:7" ht="27" customHeight="1" thickBot="1" x14ac:dyDescent="0.3">
      <c r="A106" s="21" t="s">
        <v>14</v>
      </c>
      <c r="B106" s="22"/>
      <c r="C106" s="23"/>
      <c r="D106" s="24">
        <f>SUM(D105:D105)</f>
        <v>113.3</v>
      </c>
      <c r="E106" s="23"/>
      <c r="F106" s="25"/>
      <c r="G106" s="26"/>
    </row>
    <row r="107" spans="1:7" x14ac:dyDescent="0.25">
      <c r="A107" s="9" t="s">
        <v>142</v>
      </c>
      <c r="B107" s="14" t="s">
        <v>162</v>
      </c>
      <c r="C107" s="10" t="s">
        <v>143</v>
      </c>
      <c r="D107" s="18">
        <v>193.75</v>
      </c>
      <c r="E107" s="10">
        <v>3299</v>
      </c>
      <c r="F107" s="9" t="s">
        <v>31</v>
      </c>
      <c r="G107" s="27" t="s">
        <v>13</v>
      </c>
    </row>
    <row r="108" spans="1:7" ht="27" customHeight="1" thickBot="1" x14ac:dyDescent="0.3">
      <c r="A108" s="21" t="s">
        <v>14</v>
      </c>
      <c r="B108" s="22"/>
      <c r="C108" s="23"/>
      <c r="D108" s="24">
        <f>SUM(D107:D107)</f>
        <v>193.75</v>
      </c>
      <c r="E108" s="23"/>
      <c r="F108" s="25"/>
      <c r="G108" s="26"/>
    </row>
    <row r="109" spans="1:7" x14ac:dyDescent="0.25">
      <c r="A109" s="9" t="s">
        <v>148</v>
      </c>
      <c r="B109" s="14"/>
      <c r="C109" s="10"/>
      <c r="D109" s="18">
        <v>112556.45</v>
      </c>
      <c r="E109" s="10">
        <v>3111</v>
      </c>
      <c r="F109" s="9" t="s">
        <v>144</v>
      </c>
      <c r="G109" s="27" t="s">
        <v>13</v>
      </c>
    </row>
    <row r="110" spans="1:7" x14ac:dyDescent="0.25">
      <c r="A110" s="9" t="s">
        <v>148</v>
      </c>
      <c r="B110" s="14"/>
      <c r="C110" s="10"/>
      <c r="D110" s="18">
        <v>820.11</v>
      </c>
      <c r="E110" s="10">
        <v>3113</v>
      </c>
      <c r="F110" s="9" t="s">
        <v>149</v>
      </c>
      <c r="G110" s="28" t="s">
        <v>13</v>
      </c>
    </row>
    <row r="111" spans="1:7" x14ac:dyDescent="0.25">
      <c r="A111" s="9" t="s">
        <v>148</v>
      </c>
      <c r="B111" s="14"/>
      <c r="C111" s="10"/>
      <c r="D111" s="18">
        <v>1599.91</v>
      </c>
      <c r="E111" s="10">
        <v>3114</v>
      </c>
      <c r="F111" s="9" t="s">
        <v>150</v>
      </c>
      <c r="G111" s="28" t="s">
        <v>13</v>
      </c>
    </row>
    <row r="112" spans="1:7" x14ac:dyDescent="0.25">
      <c r="A112" s="9" t="s">
        <v>157</v>
      </c>
      <c r="B112" s="14"/>
      <c r="C112" s="10"/>
      <c r="D112" s="18">
        <v>18971.14</v>
      </c>
      <c r="E112" s="10">
        <v>3132</v>
      </c>
      <c r="F112" s="9" t="s">
        <v>151</v>
      </c>
      <c r="G112" s="28" t="s">
        <v>13</v>
      </c>
    </row>
    <row r="113" spans="1:7" x14ac:dyDescent="0.25">
      <c r="A113" s="9" t="s">
        <v>148</v>
      </c>
      <c r="B113" s="14"/>
      <c r="C113" s="10"/>
      <c r="D113" s="18">
        <v>3142.15</v>
      </c>
      <c r="E113" s="10">
        <v>3212</v>
      </c>
      <c r="F113" s="9" t="s">
        <v>152</v>
      </c>
      <c r="G113" s="28" t="s">
        <v>13</v>
      </c>
    </row>
    <row r="114" spans="1:7" x14ac:dyDescent="0.25">
      <c r="A114" s="9" t="s">
        <v>158</v>
      </c>
      <c r="B114" s="14"/>
      <c r="C114" s="10"/>
      <c r="D114" s="18">
        <v>5608.05</v>
      </c>
      <c r="E114" s="10">
        <v>3111</v>
      </c>
      <c r="F114" s="9" t="s">
        <v>144</v>
      </c>
      <c r="G114" s="28" t="s">
        <v>13</v>
      </c>
    </row>
    <row r="115" spans="1:7" x14ac:dyDescent="0.25">
      <c r="A115" s="9" t="s">
        <v>157</v>
      </c>
      <c r="B115" s="14"/>
      <c r="C115" s="10"/>
      <c r="D115" s="18">
        <v>925.33</v>
      </c>
      <c r="E115" s="10">
        <v>3132</v>
      </c>
      <c r="F115" s="9" t="s">
        <v>151</v>
      </c>
      <c r="G115" s="28" t="s">
        <v>13</v>
      </c>
    </row>
    <row r="116" spans="1:7" x14ac:dyDescent="0.25">
      <c r="A116" s="9" t="s">
        <v>158</v>
      </c>
      <c r="B116" s="14"/>
      <c r="C116" s="10"/>
      <c r="D116" s="18">
        <v>113.52</v>
      </c>
      <c r="E116" s="10">
        <v>3212</v>
      </c>
      <c r="F116" s="9" t="s">
        <v>153</v>
      </c>
      <c r="G116" s="28" t="s">
        <v>13</v>
      </c>
    </row>
    <row r="117" spans="1:7" x14ac:dyDescent="0.25">
      <c r="A117" s="9" t="s">
        <v>159</v>
      </c>
      <c r="B117" s="14"/>
      <c r="C117" s="10"/>
      <c r="D117" s="18">
        <v>3729</v>
      </c>
      <c r="E117" s="10">
        <v>3111</v>
      </c>
      <c r="F117" s="9" t="s">
        <v>144</v>
      </c>
      <c r="G117" s="28" t="s">
        <v>13</v>
      </c>
    </row>
    <row r="118" spans="1:7" x14ac:dyDescent="0.25">
      <c r="A118" s="9" t="s">
        <v>157</v>
      </c>
      <c r="B118" s="14"/>
      <c r="C118" s="10"/>
      <c r="D118" s="18">
        <v>615.29</v>
      </c>
      <c r="E118" s="10">
        <v>3132</v>
      </c>
      <c r="F118" s="9" t="s">
        <v>151</v>
      </c>
      <c r="G118" s="28" t="s">
        <v>13</v>
      </c>
    </row>
    <row r="119" spans="1:7" x14ac:dyDescent="0.25">
      <c r="A119" s="9" t="s">
        <v>159</v>
      </c>
      <c r="B119" s="14"/>
      <c r="C119" s="10"/>
      <c r="D119" s="18">
        <v>160</v>
      </c>
      <c r="E119" s="10">
        <v>3212</v>
      </c>
      <c r="F119" s="9" t="s">
        <v>153</v>
      </c>
      <c r="G119" s="28" t="s">
        <v>13</v>
      </c>
    </row>
    <row r="120" spans="1:7" x14ac:dyDescent="0.25">
      <c r="A120" s="9" t="s">
        <v>159</v>
      </c>
      <c r="B120" s="14"/>
      <c r="C120" s="10"/>
      <c r="D120" s="18">
        <v>1200</v>
      </c>
      <c r="E120" s="10">
        <v>3121</v>
      </c>
      <c r="F120" s="9" t="s">
        <v>145</v>
      </c>
      <c r="G120" s="28" t="s">
        <v>13</v>
      </c>
    </row>
    <row r="121" spans="1:7" x14ac:dyDescent="0.25">
      <c r="A121" s="9" t="s">
        <v>160</v>
      </c>
      <c r="B121" s="14"/>
      <c r="C121" s="10"/>
      <c r="D121" s="18">
        <v>86.8</v>
      </c>
      <c r="E121" s="10">
        <v>3211</v>
      </c>
      <c r="F121" s="9" t="s">
        <v>154</v>
      </c>
      <c r="G121" s="28" t="s">
        <v>13</v>
      </c>
    </row>
    <row r="122" spans="1:7" x14ac:dyDescent="0.25">
      <c r="A122" s="9" t="s">
        <v>148</v>
      </c>
      <c r="B122" s="14"/>
      <c r="C122" s="10"/>
      <c r="D122" s="18">
        <v>148.66</v>
      </c>
      <c r="E122" s="10">
        <v>3211</v>
      </c>
      <c r="F122" s="9" t="s">
        <v>155</v>
      </c>
      <c r="G122" s="28" t="s">
        <v>13</v>
      </c>
    </row>
    <row r="123" spans="1:7" x14ac:dyDescent="0.25">
      <c r="A123" s="9" t="s">
        <v>148</v>
      </c>
      <c r="B123" s="14"/>
      <c r="C123" s="10"/>
      <c r="D123" s="18">
        <v>165</v>
      </c>
      <c r="E123" s="10">
        <v>3211</v>
      </c>
      <c r="F123" s="9" t="s">
        <v>156</v>
      </c>
      <c r="G123" s="28" t="s">
        <v>13</v>
      </c>
    </row>
    <row r="124" spans="1:7" x14ac:dyDescent="0.25">
      <c r="A124" s="9" t="s">
        <v>161</v>
      </c>
      <c r="B124" s="14"/>
      <c r="C124" s="10"/>
      <c r="D124" s="18">
        <v>99.08</v>
      </c>
      <c r="E124" s="10">
        <v>3237</v>
      </c>
      <c r="F124" s="9" t="s">
        <v>12</v>
      </c>
      <c r="G124" s="28" t="s">
        <v>13</v>
      </c>
    </row>
    <row r="125" spans="1:7" x14ac:dyDescent="0.25">
      <c r="A125" s="9"/>
      <c r="B125" s="14"/>
      <c r="C125" s="10"/>
      <c r="D125" s="18">
        <v>69</v>
      </c>
      <c r="E125" s="10">
        <v>3299</v>
      </c>
      <c r="F125" s="9" t="s">
        <v>31</v>
      </c>
      <c r="G125" s="28" t="s">
        <v>13</v>
      </c>
    </row>
    <row r="126" spans="1:7" x14ac:dyDescent="0.25">
      <c r="A126" s="9"/>
      <c r="B126" s="14"/>
      <c r="C126" s="10"/>
      <c r="D126" s="18">
        <v>1035.26</v>
      </c>
      <c r="E126" s="10">
        <v>3812</v>
      </c>
      <c r="F126" s="9" t="s">
        <v>146</v>
      </c>
      <c r="G126" s="28" t="s">
        <v>13</v>
      </c>
    </row>
    <row r="127" spans="1:7" ht="21" customHeight="1" thickBot="1" x14ac:dyDescent="0.3">
      <c r="A127" s="21" t="s">
        <v>14</v>
      </c>
      <c r="B127" s="22"/>
      <c r="C127" s="23"/>
      <c r="D127" s="24">
        <f>SUM(D109:D126)</f>
        <v>151044.74999999994</v>
      </c>
      <c r="E127" s="23"/>
      <c r="F127" s="25"/>
      <c r="G127" s="26"/>
    </row>
    <row r="128" spans="1:7" ht="15.75" thickBot="1" x14ac:dyDescent="0.3">
      <c r="A128" s="29" t="s">
        <v>147</v>
      </c>
      <c r="B128" s="30"/>
      <c r="C128" s="31"/>
      <c r="D128" s="32">
        <f>SUM(D8,D10,D14,D16,D18,D20,D22,D24,D26,D28,D30,D32,D35,D37,D39,D41,D44,D46,D48,D50,D52,D54,D56,D58,D60,D63,D65,D67,D69,D71,D73,D75,D77,D79,D81,D83,D85,D87,D89,D91,D93,D95,D97,D99,D101,D104,D106,D108,D127)</f>
        <v>174857.75999999995</v>
      </c>
      <c r="E128" s="31"/>
      <c r="F128" s="33"/>
      <c r="G128" s="34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 t="s">
        <v>163</v>
      </c>
      <c r="B131" s="14"/>
      <c r="C131" s="10"/>
      <c r="D131" s="18"/>
      <c r="E131" s="10"/>
      <c r="F131" s="9" t="s">
        <v>164</v>
      </c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</sheetData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2026-09-24T08:30:02Z</cp:lastPrinted>
  <dcterms:created xsi:type="dcterms:W3CDTF">2024-03-05T11:42:46Z</dcterms:created>
  <dcterms:modified xsi:type="dcterms:W3CDTF">2026-09-24T08:30:08Z</dcterms:modified>
</cp:coreProperties>
</file>